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030"/>
  <workbookPr checkCompatibility="1" autoCompressPictures="0"/>
  <bookViews>
    <workbookView xWindow="0" yWindow="0" windowWidth="25600" windowHeight="15540" tabRatio="500" firstSheet="2" activeTab="2"/>
  </bookViews>
  <sheets>
    <sheet name="Instructions" sheetId="14" r:id="rId1"/>
    <sheet name="January" sheetId="2" r:id="rId2"/>
    <sheet name="February" sheetId="3" r:id="rId3"/>
    <sheet name="March" sheetId="4" r:id="rId4"/>
    <sheet name="April" sheetId="5" r:id="rId5"/>
    <sheet name="May" sheetId="6" r:id="rId6"/>
    <sheet name="June" sheetId="7" r:id="rId7"/>
    <sheet name="July" sheetId="8" r:id="rId8"/>
    <sheet name="August" sheetId="9" r:id="rId9"/>
    <sheet name="September" sheetId="10" r:id="rId10"/>
    <sheet name="October" sheetId="11" r:id="rId11"/>
    <sheet name="November" sheetId="12" r:id="rId12"/>
    <sheet name="December" sheetId="13" r:id="rId1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7" i="13" l="1"/>
  <c r="D9" i="12"/>
  <c r="D11" i="8"/>
  <c r="D8" i="6"/>
  <c r="D18" i="5"/>
  <c r="D9" i="5"/>
  <c r="D7" i="5"/>
  <c r="D11" i="4"/>
  <c r="D6" i="4"/>
  <c r="D8" i="2"/>
</calcChain>
</file>

<file path=xl/sharedStrings.xml><?xml version="1.0" encoding="utf-8"?>
<sst xmlns="http://schemas.openxmlformats.org/spreadsheetml/2006/main" count="776" uniqueCount="339">
  <si>
    <t>2014 Editorial Calendar</t>
  </si>
  <si>
    <t>January</t>
  </si>
  <si>
    <t>Newsletter</t>
  </si>
  <si>
    <t>Social Media</t>
  </si>
  <si>
    <t>Website</t>
  </si>
  <si>
    <t>Earned Media</t>
  </si>
  <si>
    <t>Direct Outreach</t>
  </si>
  <si>
    <t>Other</t>
  </si>
  <si>
    <t>Hooks to Consider</t>
  </si>
  <si>
    <t>Description</t>
  </si>
  <si>
    <t>More Info</t>
  </si>
  <si>
    <t>Content</t>
  </si>
  <si>
    <t>Owner</t>
  </si>
  <si>
    <t>By When</t>
  </si>
  <si>
    <t>Status/Notes</t>
  </si>
  <si>
    <t>Year-round</t>
  </si>
  <si>
    <t>International Year of Family Farming</t>
  </si>
  <si>
    <t>The United Nations has declared 2014 as the international year of family farming, with the aim of achieving food security and eradicating global poverty. For organizations working on food security, land rights or nutrition, this presents an excellent opportunity to focus on the issues that matter to you and your constituents. You might consider launching a backyard gardening challenge to local families, or publishing a monthly article contrasting family farming vs. corporate farming practices.</t>
  </si>
  <si>
    <t>New Year's Resolutions</t>
  </si>
  <si>
    <t>Kick the year off right with an easy one that almost all organizations working for social change can use. New Year’s resolutions are all about making changes in your life—but who’s to say those changes can’t serve a larger purpose? Environmental organizations can push stories about changing energy use habits. Public health organizations can pitch reporters on healthy eating in the New Year, and civic engagement organizations can launch a volunteerism campaign. Whatever kind of change you want to see in the world, there’s no better time to promote it than at the New Year.</t>
  </si>
  <si>
    <t>Martin Luther King, Jr. Day</t>
  </si>
  <si>
    <t>Dr. Martin Luther King, Jr. once said, "Life's most persistent and urgent questions is: 'What are you doing for others?'" This year, rather than looking at MLK Day as a day off, the Obama administration is encouraging Americans to see it as a day ON. The MLK Day of Service is part of United We Serve, the President's national call to service initiative. Whether you're fighting racism and poverty or preserving nature and wildlife, the MLK Day of Service offers an opportunity for you to connect with your constituents in service to your community.</t>
  </si>
  <si>
    <t>Chinese New Year</t>
  </si>
  <si>
    <t>For organizations working with Asian and Pacific Islander communities, the Lunar New Year is a time of celebration and good luck. How will your organization ring in the Year of the Horse?</t>
  </si>
  <si>
    <t>Your Hook - A</t>
  </si>
  <si>
    <t>Your Hook - B</t>
  </si>
  <si>
    <t>Your Hook - C</t>
  </si>
  <si>
    <t>February</t>
  </si>
  <si>
    <t>month-long</t>
  </si>
  <si>
    <t>Black History Month</t>
  </si>
  <si>
    <t>Stories of civil rights, empowerment, and justice work and those of black heroes—past and present—are cause for celebration and conversation this month.</t>
  </si>
  <si>
    <t>American Heart Health Month</t>
  </si>
  <si>
    <t>Canned Food Month</t>
  </si>
  <si>
    <t>Groundhog Day</t>
  </si>
  <si>
    <t>People for the Ethical Treatment of Animals (PETA) made Punxsutawney Phil the poster child for their efforts to champion animal rights in this classic case study of using timely calendar events for a cause. Or if your organization aims to persuade policymakers to make a change that will prevent repetition of the same old mistakes over and over again, perhaps you can reference the film in which Bill Murray wakes up to the same day over and over again?</t>
  </si>
  <si>
    <t>Charles Dickens Birthday</t>
  </si>
  <si>
    <t>Valentine’s Day</t>
  </si>
  <si>
    <t>Presidents' Day</t>
  </si>
  <si>
    <t>March</t>
  </si>
  <si>
    <t>Women’s History Month</t>
  </si>
  <si>
    <t>The Academy Awards</t>
  </si>
  <si>
    <t>Fat Tuesday / Shrove Tuesday (Mardi Gras)</t>
  </si>
  <si>
    <t>Spring Forward</t>
  </si>
  <si>
    <t>After a long winter, setting the clocks forward is one very real way we know that warmer weather and longer days are really on their way. And what better time for your organization to provide innovation, optimism, or a new take on an old problem? The beauty of this hook is the way it connects on such a deep level with what your target audiences are already feeling. An idea that they might not have given a second look amidst the cold and dark of February suddenly seems more appealing come March. These themes also work for March 20, which marks the first official day of spring.</t>
  </si>
  <si>
    <t>13-15</t>
  </si>
  <si>
    <t>NTEN's Nonprofit Technology Conference (NTC)</t>
  </si>
  <si>
    <t>Purim</t>
  </si>
  <si>
    <t>St. Patrick’s Day</t>
  </si>
  <si>
    <t>April</t>
  </si>
  <si>
    <t>Volunteer Appreciation Month</t>
  </si>
  <si>
    <t>Your organization could not accomplish all that it does without volunteers. How will you celebrate the people that give their time to your cause? Don't forget your board of directors, who also volunteer their time.</t>
  </si>
  <si>
    <t>April Fools' Day</t>
  </si>
  <si>
    <t>This is an excellent opportunity for advocacy organizations to caution their constituents not to be fooled by politicians' rhetoric, or to pull off a message-driven prank such as the elaborate hoax edition of The New York Times created by the Yes Men, which declared an end to the Iraq war back in 2008.</t>
  </si>
  <si>
    <t>6-12</t>
  </si>
  <si>
    <t>Week of the Young Child</t>
  </si>
  <si>
    <t>Tax Day</t>
  </si>
  <si>
    <t>Easter</t>
  </si>
  <si>
    <t>Earth Day</t>
  </si>
  <si>
    <t>May</t>
  </si>
  <si>
    <t>Older Americans Month</t>
  </si>
  <si>
    <t>National Twilight Zone Day</t>
  </si>
  <si>
    <t>Mothers Day</t>
  </si>
  <si>
    <t>Memorial Day</t>
  </si>
  <si>
    <t>June</t>
  </si>
  <si>
    <t>LGBT Pride month</t>
  </si>
  <si>
    <t>during month</t>
  </si>
  <si>
    <t>End of school and graduations</t>
  </si>
  <si>
    <t>Father's Day</t>
  </si>
  <si>
    <t>July</t>
  </si>
  <si>
    <t>Independence Day</t>
  </si>
  <si>
    <t>World Population Day</t>
  </si>
  <si>
    <t>Anniversary of Americans with Disabilities Act</t>
  </si>
  <si>
    <t>August</t>
  </si>
  <si>
    <t>Back to School</t>
  </si>
  <si>
    <t>As the summer comes to a close and school is back in session, families return to their routines and may be more focused and ready to hear your message. Of course, education organizations have been using the back to school hook to highlight their issues. Other organizations can use these hooks, too, with a little creativity. An environmental organization might choose to launch a “Back to school on climate science” campaign.</t>
  </si>
  <si>
    <t>September</t>
  </si>
  <si>
    <t>Grandparents Day</t>
  </si>
  <si>
    <t>Use this time to acknoweledge the Grandparents in your world! This can also be a good start to a conversation about the many different ways families are formed and care for one another, and the proper policies and practices to recognize them.</t>
  </si>
  <si>
    <t>24-26</t>
  </si>
  <si>
    <t>Rosh Hashanah</t>
  </si>
  <si>
    <t>October</t>
  </si>
  <si>
    <t>dates TBA</t>
  </si>
  <si>
    <t>Banned Books Week</t>
  </si>
  <si>
    <t>Yom Kippur</t>
  </si>
  <si>
    <t>The holiest day of the year for the Jewish faith, this can be a time for all of us to reflect on our year and the changes we want to make personally and in the world.</t>
  </si>
  <si>
    <t>Halloween</t>
  </si>
  <si>
    <t>November</t>
  </si>
  <si>
    <t>Election Day</t>
  </si>
  <si>
    <t>International Volunteer Managers Day</t>
  </si>
  <si>
    <t>National Philanthropy Day</t>
  </si>
  <si>
    <t>National Absurdity Day</t>
  </si>
  <si>
    <t>Thanksgiving</t>
  </si>
  <si>
    <t>December</t>
  </si>
  <si>
    <t>#GivingTuesday</t>
  </si>
  <si>
    <t>International Volunteer Day</t>
  </si>
  <si>
    <t>Christmas Day</t>
  </si>
  <si>
    <t>End-of-year gifts make up the bulk of most organization's budgets. As New Year's Eve approaches, think about creative ways you can remind people to include your organization in their end-of-year tax-deductible gifts.</t>
  </si>
  <si>
    <t>More about humane physical health, but what about heartworm prevention in dogs and even cats? What about promoting exercise with your pet to discourage human heart disease?</t>
  </si>
  <si>
    <r>
      <t xml:space="preserve">Food banks </t>
    </r>
    <r>
      <rPr>
        <sz val="10"/>
        <color rgb="FF000000"/>
        <rFont val="Arial"/>
      </rPr>
      <t>use this "hook," but it could also work for pet food pantries and food banks, and even a chance for shelters to round up donations of canned food, and talk about the pros/cons of feeding canned food to pets, what to look for in canned food, etc.</t>
    </r>
  </si>
  <si>
    <t>It could be funny to do a campaign for adoption as a play on Oliver Twist and his band of orphans.</t>
  </si>
  <si>
    <t>You can think of lots for this one! "My Furry Valentine" events, singles/dating events and more.</t>
  </si>
  <si>
    <r>
      <t>Presidents' Day is a time to revisit and revive the values of our nation’s Founding Fathers. The estimable Molly Ivins wrote: “It is possible to read the history of this country as one long struggle to extend the liberties established in our Constitution to everyone in America.” Your organization can link its cause to American history by connecting your work to themes of equality, justice, and the ongoing work of forming "a more perfect union."</t>
    </r>
    <r>
      <rPr>
        <sz val="10"/>
        <color rgb="FF000000"/>
        <rFont val="Arial"/>
      </rPr>
      <t xml:space="preserve"> YOU can talk about presidents' pets!</t>
    </r>
  </si>
  <si>
    <r>
      <t>Stories of the contribution of women—past and present—are cause for celebration and conversation this month.</t>
    </r>
    <r>
      <rPr>
        <sz val="10"/>
        <color rgb="FF000000"/>
        <rFont val="Arial"/>
      </rPr>
      <t xml:space="preserve"> How about great women in your organization? Great women and their pets?</t>
    </r>
  </si>
  <si>
    <r>
      <t>Awards are on the brain as the Oscars come ‘round, so why not link your organization’s awards program to the trend? Whether you’re recognizing the best performance or the worst offender, your awards will tie into all the awards coverage. And increasingly, many Oscar contenders are films that are linked to progressive issues, such as the 2013 movie "Blackfish</t>
    </r>
    <r>
      <rPr>
        <sz val="10"/>
        <color rgb="FF000000"/>
        <rFont val="Arial"/>
      </rPr>
      <t>.</t>
    </r>
    <r>
      <rPr>
        <sz val="10"/>
        <color rgb="FF000000"/>
        <rFont val="Arial"/>
      </rPr>
      <t xml:space="preserve">" Use these tie-ins to highlight your issue as it pops up in the nominated films. </t>
    </r>
  </si>
  <si>
    <r>
      <t>This marks the last day of indulgence before the Lent season of penance and restraint. Many communities host gala benefits or casino nights to mark this day of decadence, so why not put people’s inclination to let the good times roll work for your cause?</t>
    </r>
    <r>
      <rPr>
        <sz val="10"/>
        <color rgb="FF000000"/>
        <rFont val="Arial"/>
      </rPr>
      <t xml:space="preserve"> host a party! Show pictures of pets in mardis gras beads!</t>
    </r>
  </si>
  <si>
    <t>This annual gathering is an incredible learning and networking opportunity for nonprofit professionals in tech, communications, or development roles. Whether you plan on attending this event or not, think about events during the year that you can use to fuel your content strategy.</t>
  </si>
  <si>
    <r>
      <t>This celebration of the patron of Ireland is now commonly marked by the consumption of copious amounts of alcohol</t>
    </r>
    <r>
      <rPr>
        <sz val="10"/>
        <color rgb="FF000000"/>
        <rFont val="Arial"/>
      </rPr>
      <t>! But we can use this as a particularly visual field day: Irish cats, green hats on everyone, etc.</t>
    </r>
  </si>
  <si>
    <r>
      <t>An annual celebration sponsored by the National Association for the Education of Young Children (NAEYC) to focus public attention on the needs of young children and their families and to recognize the early childhood programs and services that meet those needs.</t>
    </r>
    <r>
      <rPr>
        <sz val="10"/>
        <color rgb="FF000000"/>
        <rFont val="Arial"/>
      </rPr>
      <t xml:space="preserve"> This is a great opportunity to talk about kids and pets, take programs into schools for humane education, and even to talk about the link between animal abuse and child abuse.</t>
    </r>
  </si>
  <si>
    <t>It's a day nobody really likes, so try to make it better with pictures of cute animals!</t>
  </si>
  <si>
    <r>
      <t>A time to celebrate spring’s renewal, nonprofits can employ Easter traditions for savvy grassroots fundraising such as candy gram deliveries, rubber duck races, or a bunny hop. There are many ways to be creative with the spring theme</t>
    </r>
    <r>
      <rPr>
        <sz val="10"/>
        <color rgb="FF000000"/>
        <rFont val="Arial"/>
      </rPr>
      <t>! Also a great time to talk about NOT buying rabbits and chicks as gifts, and not taking photos with studios that use live rabbits and chicks.</t>
    </r>
  </si>
  <si>
    <r>
      <t>As the green ethos takes hold with an ever-expanding portion of the population, Earth Day has practically become an international holiday. Whether it’s energy efficiency, holding polluters accountable, or teaching children to steward our shared natural assets, what new twist can your organization place on the green theme this year?</t>
    </r>
    <r>
      <rPr>
        <sz val="10"/>
        <color rgb="FF000000"/>
        <rFont val="Arial"/>
      </rPr>
      <t xml:space="preserve"> Recycled pets, anyone?</t>
    </r>
  </si>
  <si>
    <r>
      <t xml:space="preserve">May is Older Americans Month, </t>
    </r>
    <r>
      <rPr>
        <sz val="10"/>
        <color rgb="FF000000"/>
        <rFont val="Arial"/>
      </rPr>
      <t>which might be a good time to highlight the benefits that a pet can bring to a senior citizens' life. Maybe do some adoption promotion for senior pets to senior citizens, etc.</t>
    </r>
  </si>
  <si>
    <t>This could be fun in a number of ways!</t>
  </si>
  <si>
    <t xml:space="preserve">Just because it’s obvious, doesn’t mean you shouldn’t do it. Sometimes it means that, if you get it right, your campaign can get a viral boost from its connection to the holiday. </t>
  </si>
  <si>
    <r>
      <t xml:space="preserve">As the number of soldiers who’ve given their lives in the current wars continue to mount, Memorial Day is an opportunity to remember them, and the service men and women who have come before them. </t>
    </r>
    <r>
      <rPr>
        <sz val="10"/>
        <color rgb="FF000000"/>
        <rFont val="Arial"/>
      </rPr>
      <t>This would be a great time to call attention to service animals, perhaps offer adoption specials to veterans or simply just recognize those who have served.</t>
    </r>
  </si>
  <si>
    <r>
      <t xml:space="preserve">The accomplishments of individuals in the LGBT community are cause for celebration and conversation this month. </t>
    </r>
    <r>
      <rPr>
        <sz val="10"/>
        <color rgb="FF000000"/>
        <rFont val="Arial"/>
      </rPr>
      <t xml:space="preserve">Check with your community on Pride festivals and events; you could have booth to pass out literature about fostering, spay/neuter, etc. and recruit volunteers. </t>
    </r>
  </si>
  <si>
    <r>
      <t>Throughout the month of June, families mark the start of summer by first celebrating the last day of school</t>
    </r>
    <r>
      <rPr>
        <sz val="10"/>
        <color rgb="FF000000"/>
        <rFont val="Arial"/>
      </rPr>
      <t>. The summer is when some people decide to add a pet to their families--when the kids are out of school.</t>
    </r>
  </si>
  <si>
    <r>
      <t xml:space="preserve">Father’s Day can provide an excellent hook for your message. </t>
    </r>
    <r>
      <rPr>
        <sz val="10"/>
        <color rgb="FF000000"/>
        <rFont val="Arial"/>
      </rPr>
      <t>Maybe have a neuter special at your clinic, or have adoptions specials for single men. Highlight great animal dads in stories and film. Launch a campaign about what it means to be a good "pet dad." Who knows what you could come up with?</t>
    </r>
  </si>
  <si>
    <r>
      <t>The fourth of July is one of those days tailor-made for crafting communications, because it comes with its own set of associations firmly entrenched in the minds of U.S. audiences. There’s much to be gained from aligning with the values we celebrate on Independence Day.</t>
    </r>
    <r>
      <rPr>
        <sz val="10"/>
        <color rgb="FF000000"/>
        <rFont val="Arial"/>
      </rPr>
      <t xml:space="preserve"> Plus it's just a really great opportunity to see pets in cute costumes.</t>
    </r>
  </si>
  <si>
    <r>
      <t xml:space="preserve">The Americans with Disabilities Act of 1990 (ADA) is a law that was enacted by the U.S. Congress in 1990. The ADA is a wide-ranging civil rights law that prohibits, under certain circumstances, discrimination based on disability. </t>
    </r>
    <r>
      <rPr>
        <sz val="10"/>
        <color rgb="FF000000"/>
        <rFont val="Arial"/>
      </rPr>
      <t>This would be a great time to highlight service animals, to encourage people to participate in training programs, etc.</t>
    </r>
  </si>
  <si>
    <t>"Dog Days of Summer"</t>
  </si>
  <si>
    <t>As we know, not much is going on in August. It's a great time for a "Dog Days" adoption special (or spay/neuter special or whatever you want to have a special about). Maybe have a campaign about getting something done that you've meant to do all summer--like spay your pet, or get a dental done, etc.</t>
  </si>
  <si>
    <t>National Immunization Awareness Month</t>
  </si>
  <si>
    <t>If you have a clinic that offers vaccines, this is a great time to promote it, or have a vaccine drive, discount special, etc. Maybe you're a shelter that needs to raise money for vaccines. Encourage adopters and all pet owners to make sure their pets are current on vaccines.</t>
  </si>
  <si>
    <t>"National "check the chip" day</t>
  </si>
  <si>
    <t>this is the day to remind everyone to have their pet's microchip scanned to make sure it's still working, and to make sure their information on the microchip is up to date. And of course, if a pet is not microchipped, this is the time to get it done!</t>
  </si>
  <si>
    <t>https://www.avma.org/Events/pethealth/Pages/Check-the-Chip-Day.aspx</t>
  </si>
  <si>
    <t>National "take your cat to the vet" day</t>
  </si>
  <si>
    <t>People often overlook their pet's health, especially cats. Encourage people to get a baseline check on their cats today, even if the animal is perfectly healthy.</t>
  </si>
  <si>
    <t>http://www.aspca.org/pet-care/small-pet-care/bird-care.aspx</t>
  </si>
  <si>
    <t>ASPCA's adopt a rescued bird month</t>
  </si>
  <si>
    <t xml:space="preserve">If you deal with birds and offer them for adoption, this can be a great time to educate people about bird ownership and encourage them to adopt birds. Many people do not know how long birds live, or really much about birds at all. </t>
  </si>
  <si>
    <t>National Train Your Dog Month</t>
  </si>
  <si>
    <t>If you offer training or obedience classes, now is the time to promote them! Training promotes bonding with pets, meaning that pet is less likely to be surrendered to a shelter or abandoned. Come up with some promotions for training classes or events, even if you don't normally offer these.</t>
  </si>
  <si>
    <t>National Pet Travel Safety Day</t>
  </si>
  <si>
    <t>Post tips and information about traveling safely with pets!</t>
  </si>
  <si>
    <t>http://www.pettravelsafetyday.com/</t>
  </si>
  <si>
    <t>National Penguin Awareness Day</t>
  </si>
  <si>
    <t>National Squirrel Awareness Day</t>
  </si>
  <si>
    <t xml:space="preserve">You probably don't have penguins available for adoption. But this is a perfectly acceptable excuse to dress a cat or dog up as a penguin and take a picture. Especially black and white dogs. </t>
  </si>
  <si>
    <t>See above.</t>
  </si>
  <si>
    <t>National Pet Dental Health Month</t>
  </si>
  <si>
    <t>https://www.avma.org/Events/pethealth/Pages/February-is-National-Pet-Dental-Health-Month.aspx</t>
  </si>
  <si>
    <t>To address the significance of oral health care for pets, the AVMA and several veterinary groups are sponsoring National Pet Dental Health Month in February. Encourage pet owners to check their pets' teeth, and if you have an in-house clinic, offer specials on dentals. if you don't, work with local vets to offer discounts, especially to animals that are/were adopted from your organization.</t>
  </si>
  <si>
    <t>Responsible Pet Owners Month</t>
  </si>
  <si>
    <t>This is a great month to talk about what it means to be a responsible pet owner. Opportunities abound: spay/neuter, vaccinations, daily exercise, mental stimulus, declawing, socialization, supervision… you could have a post every day about responsible pet ownership. Ask your audiences what it means to them, too!</t>
  </si>
  <si>
    <t>If you adopt out rabbits, this is the month for you to pull out all the stops! If you don't, this is the month to dress up your cats and dogs to look like rabbits and post cute photos!</t>
  </si>
  <si>
    <t>Adopt a Rescued Rabbit Month</t>
  </si>
  <si>
    <t>http://www.petfinder.com/tags/adopt-a-rescued-rabbit-month/</t>
  </si>
  <si>
    <t>Love Your Pet Day</t>
  </si>
  <si>
    <t>National Dog Biscuit Day</t>
  </si>
  <si>
    <t xml:space="preserve">A great excuse to give your dogs treats (and take photos!), to share recipes and ask supporters for their favorite treats and recipes. </t>
  </si>
  <si>
    <t>This one seems easy! A GREAT opportunity to solicit "happy tails" stories, to get engagement for your posts by asking followers for feedback. (Remember, the more shares/likes/comments you get on Facebook, the more people see your content!). Also talk about the unconditional love WE receive from our pets.</t>
  </si>
  <si>
    <t>Expanding Girls' Horizons in Science and Engineering Month</t>
  </si>
  <si>
    <t>I include this because it's a great time to talk about careers in animal welfare--including veterinary medicine! Ask your young female followers what careers they're interested in, and tell them what it takes to have a career in animal welfare.</t>
  </si>
  <si>
    <t>http://www.eyhn.org/</t>
  </si>
  <si>
    <t>http://www.poisonprevention.org/</t>
  </si>
  <si>
    <t>Poison prevention Awareness Month</t>
  </si>
  <si>
    <t>This national monthlong campaign focuses on human poisons, but obviously we need to focus on awareness about pet toxins. Many things that are not toxic to humans are toxic to our pets, and cause thousands of emergency room visits and deaths each year. Use this month to help educate your followers about how to keep their pets safe from toxins in their homes.</t>
  </si>
  <si>
    <t>National Adopt a Guinea Pig Month</t>
  </si>
  <si>
    <t>http://adopt.guineapigtoday.com/</t>
  </si>
  <si>
    <t>if you adopt out guinea pigs, this is the month for you! If you don't, you can bet you have some fans and followers who love guinea pigs; ask them to share pictures and stories of their pets and share them with everyone!</t>
  </si>
  <si>
    <t>National Severe Weather Preparedness Week</t>
  </si>
  <si>
    <t>http://www.nws.noaa.gov/om/severeweather/index.shtml</t>
  </si>
  <si>
    <t>We often have disaster plans for our human family, but not our pets. Remember during every major disaster, how some people die because they stay behind when their neighborhoods are evacuated, because they won't leave their pets behind? Encourage people to have emergency plans for their pets, and to locate local shelters that will allow pets. Also talk about what should be in your "emergency kit" for your pets. Help people get prepared! (also a good time for another plug for ID tags and microchips)</t>
  </si>
  <si>
    <r>
      <t xml:space="preserve">Purim is one of the most joyous holidays on the Jewish calendar. It’s also a day with a special mandate for charitable giving, particularly toward organizations that feed the hungry and serve the most needy in our communities. </t>
    </r>
    <r>
      <rPr>
        <sz val="10"/>
        <color rgb="FF000000"/>
        <rFont val="Arial"/>
      </rPr>
      <t>(that goes for pets too!)</t>
    </r>
  </si>
  <si>
    <t>National Wildlife Week</t>
  </si>
  <si>
    <t>13-20</t>
  </si>
  <si>
    <t>http://www.nwf.org/national-wildlife-week/resources.aspx</t>
  </si>
  <si>
    <t>Whether or not you deal directly with wildlife, this is a great time for some cute photo ops (of adorable baby animals), to call attention to and encourage support for the local wildlife rescue centers in your area, and to help people and their pets be safe around wildlife, like what to do if a squirrel gets in your house, or if your dog meets up with a skunk, etc.</t>
  </si>
  <si>
    <t>Manatee Appreciation Day</t>
  </si>
  <si>
    <t>Well, chances are, you aren't adopting out manatees. But you can still have some fun… a photo contest for the pet that looks most like a manatee? Educate people about manatees and what they are and do? Just have some fun with it.</t>
  </si>
  <si>
    <t>National Puppy Day</t>
  </si>
  <si>
    <t>This one's a no-brainer!</t>
  </si>
  <si>
    <t>Prevention of Cruelty to Animals Month</t>
  </si>
  <si>
    <t>http://www.aspca.org/get-involved/aspca-april</t>
  </si>
  <si>
    <t>This is a very big, well-publicized campaign from the ASPCA. Do some brainstorming and figure out how you can make it local and relevant to your community. Don't focus too much on local cruelty stories that have been in the news. Instead, talk about prevention, how we can teach children (and adults) to treat animals with respect and kindness. If you deal with abused animals, puppy mill dogs, etc. this is a great fundraising opportunity to raise money to help these animals that have been treated cruelly, giving people an opportunity to help.</t>
  </si>
  <si>
    <t>Pet First Aid Awareness Month (American Red Cross)</t>
  </si>
  <si>
    <t>http://www.redcross.org/news/article/April-Is-Pet-First-Aid-Awareness-Month</t>
  </si>
  <si>
    <t>April is Pet First Aid Awareness Month and a great opportunity for pet owners to brush up on tips from the American Red Cross to keep their animals safe and healthy as we head into spring and summer. Talk about everything from heat stroke to how to safely hike with your pet and what to take along. Talk to people about what's in a first aid kit for pets--you might even sell pet first-aid kits as a fundraiser!</t>
  </si>
  <si>
    <t>Prevention of Lyme Disease in Dogs Month</t>
  </si>
  <si>
    <t>http://cocoaveterinary.com/news/april-national-prevention-of-lyme-disease-in-dogs-month</t>
  </si>
  <si>
    <t>A great opportunity to talk about Lyme Disease, how dogs get it, how to prevent it. Do some Googling for reputable information and facts, or better yet, if you have a vet on staff or access to a vet, film a short video from the vet telling pet owners about this disease.</t>
  </si>
  <si>
    <t>National Frog Month</t>
  </si>
  <si>
    <t>Again, you may not be adopting out frogs, but it's still a fun photo op and costume opportunity for the more likely mammals that are in your care!</t>
  </si>
  <si>
    <t>National Heartworm Awareness Month</t>
  </si>
  <si>
    <t>http://www.heartwormsociety.org/pet-owner-resources/heartworm.html</t>
  </si>
  <si>
    <t>A big deal! Talk about heartworm prevention, why it's needed all year round. Explain and show what heartworms do to a dog (or cat!) another opportunity to get a video from the vet about this preventable disease. (check out the American Heartworm Society's website, if for no other reason than to see their creepy logo!)</t>
  </si>
  <si>
    <t>Every Day is Tag Day</t>
  </si>
  <si>
    <t>First Saturday</t>
  </si>
  <si>
    <t>http://www.americanhumane.org/animals/programs/special-initiatives/every-day-is-tag-day.html</t>
  </si>
  <si>
    <t>Great opportunity to talk about the importance of ID tags in bringing lost pets home. Have a collar drive to collect collars for needy pet owners, and make free tags. Offer discounts on tags if you sell them. Put people in touch with where they can get free tags (some municipal shelters offer them for free). Encourage people to make sure the info on their pet's tag is correct and not out of date. talk about how few pets make it home from shelters if they don't have a tag on.</t>
  </si>
  <si>
    <t>National Pet Day</t>
  </si>
  <si>
    <t>Everyone can celebrate on this day! Encourage fans to post photos and stories about their pets. Have contests! Encourage fans who do not have a pet to adopt on this special day.</t>
  </si>
  <si>
    <t>National Animal Control Officer Appreciation Week</t>
  </si>
  <si>
    <t>13-19</t>
  </si>
  <si>
    <t>An opportunity to pay tribute to those unsung heroes in your community who do a lot of the dirty work for little recognition. Take flowers or cookies to your animal control officers. Encourage the public to write letters of thanks. Tell people what animal control officers do in your community (most people have no idea).</t>
  </si>
  <si>
    <t>http://www.nacanet.org/aco_appreciation.html</t>
  </si>
  <si>
    <t>National Pet ID Week</t>
  </si>
  <si>
    <t xml:space="preserve">Third full week of April starting with a Sunday </t>
  </si>
  <si>
    <t>Another opportunity to talk about the importance of pet ID, especially with storm and natural disaster season approaching.</t>
  </si>
  <si>
    <t>Hairball Awareness Day</t>
  </si>
  <si>
    <t>Yes, this is a real thing. And it should be celebrated! You can have a lot of fun with this… but of course, as any cat owner knows, hairballs are for real and can be a pain in the neck. (sorry) Use this opprtunity to have some fun AND educate people about hairballs.</t>
  </si>
  <si>
    <t>National Kids &amp; Pets Day</t>
  </si>
  <si>
    <t>A natural for asking fans and followers to share videos, photos and stories of their favorite kids and pets! Also could talk about child/pet safety.</t>
  </si>
  <si>
    <t>World Veterinary Day</t>
  </si>
  <si>
    <t>Every animal welfare organization has veterinarians who play central roles in the organization's success. Whether they are staff vets or community vets, this is the day to recognize them!</t>
  </si>
  <si>
    <t>http://atwork.avma.org/2013/04/26/world-veterinary-day-2013/</t>
  </si>
  <si>
    <t>International Guide Dog Day</t>
  </si>
  <si>
    <t>A day to educate and celebrate the many ways guide dogs help people with disabilities live fuller, more independent lives. Ask people to tell stories of their guide dogs. Provide information and tips about these special dogs--what kind of training they receive, why it's important to not touch them while they're working, etc.</t>
  </si>
  <si>
    <t>National Adopt a Shelter Pet Day</t>
  </si>
  <si>
    <r>
      <t xml:space="preserve">This one's a no brainer! Celebrate successful adoptions, talk about local shelters (even if you aren't one), talk about how great the pets are in shelters, hold adoption specials, etc. </t>
    </r>
    <r>
      <rPr>
        <i/>
        <sz val="10"/>
        <color rgb="FF000000"/>
        <rFont val="Arial"/>
      </rPr>
      <t>(Note: at this time, there is a concerted effort to ask Congress and the president to declare an actual "adopt a shelter pet day." As with most holidays on this calendar, this is not a "real" or "official" national holiday, but there is an effort to make it one.)</t>
    </r>
  </si>
  <si>
    <t>Pet Cancer Awareness Month</t>
  </si>
  <si>
    <t>www.petco.com/petco_Page_PC_pca.aspx</t>
  </si>
  <si>
    <t>Take this opportunity to educate pet owners about pet cancer--how to watch out for it, what kind of screening to do, what treatments are available.</t>
  </si>
  <si>
    <t>Asthma and Allergy Awareness Month</t>
  </si>
  <si>
    <t>National Specially-abled Pets Day</t>
  </si>
  <si>
    <t>National Pet Week</t>
  </si>
  <si>
    <t>First full week of May starting with a Sunday</t>
  </si>
  <si>
    <t>Be Kind to Animals Week</t>
  </si>
  <si>
    <t>National Ferret Day</t>
  </si>
  <si>
    <t>National Animal Disaster Preparedness Day</t>
  </si>
  <si>
    <t>2nd Saturday</t>
  </si>
  <si>
    <t>National Dog Bite Prevention Week</t>
  </si>
  <si>
    <t>National Heat Awareness Day</t>
  </si>
  <si>
    <t>https://www.avma.org/Events/pethealth/Pages/Dog-Bite-Prevention-Week.aspx</t>
  </si>
  <si>
    <t>this is a very big week, nationally publicized. News outlets will be looking for people to interview for stories on this; it is a great way to get exposure and publicity. Educate people about bite prevention, what signs to look for, etc. Partner with local vets, schools and other entities--use your imagination to get exposure out of this event, but also prevent dog bites!</t>
  </si>
  <si>
    <t>International Turtle Day (aka World Turtle day)</t>
  </si>
  <si>
    <t>Again, not an "official" holiday, but what a great opportunity to celebrate our favorite reptiles! Talk about responsible turtle ownership, how to care for turtles, what to do if you find a turtle. And of course, great pictures of turtles! (and bonus points for dogs dressed like turtles!)</t>
  </si>
  <si>
    <t>As summer approaches, educate people about the dangers of leaving pets in cars, even for a few moments. This day is about all kinds of heat-related issues; you can find plenty that are pet-related. How to treat heat stroke in pets, what to do if your pet is overheated, etc. As for pets in hot cars--anecdotes speak louder than statistics. We all know this is an issue, but it keeps happening. Tell stories from real people whose pets died or suffered in a hot car because they thought it was okay. These stories will impact people much more than infographics or statistics.</t>
  </si>
  <si>
    <t xml:space="preserve">An opportunity to talk about what breeds and types of pets are better for people with allergies. Discuss the myth of the "hypoallergenic" dog, what pet owners can do to reduce allergens in their homes. </t>
  </si>
  <si>
    <t>this one is a ton of fun! Your chance to spotlight 3-legged dogs, cats that have beaten the odds, distemper survivors, pets in wheelchairs, blind gerbils… whatever you've got! Encourage your followers to post stories of their special pets too!</t>
  </si>
  <si>
    <t>http://www.petweek.org/</t>
  </si>
  <si>
    <t>This is a pretty general "holiday" week, but you can use it to have something to talk about. Promote adoption, ID tags, responsible pet owership, etc.</t>
  </si>
  <si>
    <t>http://behumane.org/component/content/article/2-uncategorised/82-be-kind-to-animals</t>
  </si>
  <si>
    <t>Another very big, widespread AHA awareness week. It usually involves a lot of humane education in schools and activities surrounding that. See if you can get into a local school to talk to kids. Again, news outlets will be looking for stories on this topic; if you can be the go-to expert, you'll get a lot of priceless publicity and exposure. Start thinking about this one early.</t>
  </si>
  <si>
    <t>http://www.nationalferretday.org/</t>
  </si>
  <si>
    <t>A great opportunity to educate people about these little critters! Ask followers to post pics of their pet ferrets, encourage ferret adoption, post ferret care tips, etc.</t>
  </si>
  <si>
    <t>http://www.fema.gov/media-library/assets/videos/75356</t>
  </si>
  <si>
    <t>FEMA started this day; obviously it is really important this time of year. Again, be a resource to your local media in spotlighting this day and helping pet owners get prepared.</t>
  </si>
  <si>
    <t>American Humane Association's Adopt-a-Cat Month</t>
  </si>
  <si>
    <t>http://www.americanhumane.org/animals/programs/special-initiatives/adopt-a-cat-month/</t>
  </si>
  <si>
    <t>This is a big national event. So many cats languish in shelters; take this special month to really highlight all your cats. Pull out all the stops here. Make a schedule and feature a new cat every day. Offer adoption specials. Post a story each day about a special cat, and ask followers to talk about the cats they love. Focus on the great cats available at your shelter/rescue, but also talk about the importance of saving their lives--how many cats are euthanized. People need to be aware of this so they can take responsibility. Again, reach out and be available to news media for this.</t>
  </si>
  <si>
    <t>Pet Appreciation Week</t>
  </si>
  <si>
    <t>June 1 through 7</t>
  </si>
  <si>
    <t>A great opportunity to ask followers to share their appreciation for their pets! Have them share stories, photos and videos. Even hold a contest if you want! When people talk about how much they love their pets, they are cementing that bond with their pet.</t>
  </si>
  <si>
    <t>National Hurricane Awareness Week</t>
  </si>
  <si>
    <t>International Hug Your Cat Day</t>
  </si>
  <si>
    <t>World Pet Memorial Day</t>
  </si>
  <si>
    <t>Take Your Dog to Work Day</t>
  </si>
  <si>
    <t>If you live in an area where hurricanes are a threat, this is a great week to educate people on how to be prepared, specifically regarding their pets. Obviously, lots of information will be availble for other types of preparedness, but not many of those will focus on pets--and you can be that expert. Again, local media will be interested in this angle, so let them know you are the expert and have resources! This is good for shelters, but also DART groups.</t>
  </si>
  <si>
    <t>http://www.nhc.noaa.gov/prepare/</t>
  </si>
  <si>
    <t>This is the day we remember all of those who have crossed over the "Rainbow Bridge." Encourage pet owners to post a memory of their pets, and you can share stories of pets in your care who didn't make it. Far from being a sad day, this is a day of joy and remembrance. You can also do a fund drive on this day to encourage people to donate in memory of their pets.</t>
  </si>
  <si>
    <t>http://www.takeyourdog.com/</t>
  </si>
  <si>
    <t>Everybody's favorite day at the office! Spread the word about this event; companies can download kits and info at the official website. Encourage companies to report their participation and share photos! This is a GREAT way on Facebook and Twitter to get some interaction from other pages/companies on your page and account. If you are a rescue or shelter, you might even have "take a dog to work for a day" programs where people can "borrow" a dog for the day to take to work! Think outside the box. Media will be looking for stories here, too.</t>
  </si>
  <si>
    <t>This is a very serious day. Very serious pictures of people hugging cats will be posted, and it will be wonderful. Post pics of volunteers and staff hugging your adoptable cats! Encourage fans to post pictures of themselves hugging their cats! Of their dogs hugging their cats! It will be fun! (not really for the cats, though)</t>
  </si>
  <si>
    <r>
      <t xml:space="preserve">World Population Day focuses upon people under 25, reproductive issues, and health. This day is sponsored by the United Nations World Population Fund (UNFPA). This day seeks to provide education and awareness to reproductive health, reproductive choice, family planning, and to provide a better future for young people. </t>
    </r>
    <r>
      <rPr>
        <sz val="10"/>
        <color rgb="FF000000"/>
        <rFont val="Arial"/>
      </rPr>
      <t>Obviously this day is about human populations, but it might be a great (and unique) hook to talk about pet overpopulation and promote spay/neuter too!</t>
    </r>
  </si>
  <si>
    <t>Shark Awareness Day</t>
  </si>
  <si>
    <t>We probably aren't adopting out sharks, but this is another fun photo opp for the pets in your shelter! Get out the fin or the mask or whatever and draw attention to some pets that need homes!</t>
  </si>
  <si>
    <t>Cow Appreciation Day</t>
  </si>
  <si>
    <t>Another fun photo op…. And even more relevant if you do farm animal rescue or anything like that!</t>
  </si>
  <si>
    <t>https://www.unfpa.org/public/world-population-day/</t>
  </si>
  <si>
    <t>Pet Fire Safety Day</t>
  </si>
  <si>
    <t>National Mutt Day</t>
  </si>
  <si>
    <t>Well, we can ALL get on board with this one! And if you don't have any mutts in your program (if you're a breed rescue, maybe) then use this day to call attention to the all American breed! Have guess-the-mix contests, encourage fans to post the "muttliest mutt" of their pets. Have fun!</t>
  </si>
  <si>
    <t xml:space="preserve">Provide fire safety info for pets. Encourage people to make a fire safety plan for their home and family that includes their pets. </t>
  </si>
  <si>
    <t>National Food Safety Education Month</t>
  </si>
  <si>
    <t>http://www.foodsafetymonth.com/</t>
  </si>
  <si>
    <t>Responsible Dog Ownership Month</t>
  </si>
  <si>
    <t>National Iguana Awareness Day</t>
  </si>
  <si>
    <t>National Deaf Dog Awareness Week</t>
  </si>
  <si>
    <t>21-27</t>
  </si>
  <si>
    <t>World Rabies Day</t>
  </si>
  <si>
    <t>http://rabiesalliance.org/world-rabies-day/</t>
  </si>
  <si>
    <t>http://www.deafdogs.org/faq/calendar.php</t>
  </si>
  <si>
    <r>
      <rPr>
        <i/>
        <sz val="10"/>
        <color rgb="FF000000"/>
        <rFont val="Arial"/>
      </rPr>
      <t xml:space="preserve">(I have seen this listed as being in February AND September. I've put it in both places. so celebrate whenever you want to!) </t>
    </r>
    <r>
      <rPr>
        <sz val="10"/>
        <color rgb="FF000000"/>
        <rFont val="Arial"/>
      </rPr>
      <t>This is a great month to talk about what it means to be a responsible pet owner. Opportunities abound: spay/neuter, vaccinations, daily exercise, mental stimulus, declawing, socialization, supervision… you could have a post every day about responsible pet ownership. Ask your audiences what it means to them, too!</t>
    </r>
  </si>
  <si>
    <t>http://exoticpets.about.com/cs/iguanas/a/niad.htm</t>
  </si>
  <si>
    <t>Yay for Iguanas! Spread the word about these unique pets, and why they are not right for every home and family. Ask people to share pictures and stories of their iguanas! And of course, you can dress cats and dogs up as iguanas.</t>
  </si>
  <si>
    <t>A chance to raise awareness about deaf dogs and tips for living with deaf dogs. Talk about the genetic prevalence of deafness, and how inbreeding/puppy mills and poor breeding decisions can lead to deafness. Let fans and followers celebrate their own deaf dogs!</t>
  </si>
  <si>
    <t>Another very big media event. Educate people about rabies and the importance and legality of vaccinations. A pretty vocal "anti-vaccine" movement is afoot in the US, so this is an important public health subject to discuss.</t>
  </si>
  <si>
    <r>
      <t xml:space="preserve">The Jewish New Year marks the start of the High Holidays and is a time of introspection, looking back at the mistakes of the past year and planning the changes to make in the new year. The date—along with Yom Kippur, the Day of Atonement, on October 3—provide opportunities to hold bad actors accountable for their actions. </t>
    </r>
    <r>
      <rPr>
        <sz val="10"/>
        <color rgb="FF000000"/>
        <rFont val="Arial"/>
      </rPr>
      <t>If you're so inclined, this might be a time to talk about puppy mills, irresponsible breeders, pet stores, etc. Not many animal welfare orgs will be discussing Rosh Hashanah, so it could be a really unique angle, especially if you are located in a city with a large Jewish population.</t>
    </r>
  </si>
  <si>
    <t>Adopt-a-Dog Month</t>
  </si>
  <si>
    <t>http://www.aspca.org/adopt/adopt-a-shelter-dog-month and http://www.americanhumane.org/animals/programs/special-initiatives/adopt-a-dog-month/</t>
  </si>
  <si>
    <t>National Service Dog Month</t>
  </si>
  <si>
    <t>http://humanityroad.org/national-animal-safety-and-protection-month/</t>
  </si>
  <si>
    <t>National Pet Obesity Awareness Day</t>
  </si>
  <si>
    <t>http://www.petobesityprevention.com/npoad/</t>
  </si>
  <si>
    <t>National Walk Your Dog Week</t>
  </si>
  <si>
    <t>Oct 1 - 7</t>
  </si>
  <si>
    <t>http://www.walkyourdogweek.com/</t>
  </si>
  <si>
    <t>National Veterinary Technician Week</t>
  </si>
  <si>
    <t>Oct 12-18</t>
  </si>
  <si>
    <t>National Cat Day</t>
  </si>
  <si>
    <t>http://www.nationalcatday.com/index2.htm</t>
  </si>
  <si>
    <t>Besides the fun photos of animals dressed up in costumes, it's a time to tell followers about pet safety (candy, strangers walking around the neighborhood, etc.). Encourage people to keep pets inside during trick-or-treating, and to make sure pets have ID and microchips in case of a scared escape. (but mostly, cute photos)</t>
  </si>
  <si>
    <t>The potential is obvious here! Promote your dogs for adoption, host special adoption events, fee-waived promotions, etc. Talk about the benefits of adopting a pet--the special bond you have with a rescued dog, and the aspect of saving a life. Talk about and spotlight dogs in local shelters, and don't be afraid to explain to people that dogs are euthanized in your shelter for lack of space (or whatever the case is in your community). Reward and spotlight dog adoption! Also, encourage people to post picture and updates of their own adopted pets!</t>
  </si>
  <si>
    <t>National Animal Safety and Protection Month</t>
  </si>
  <si>
    <r>
      <t xml:space="preserve"> </t>
    </r>
    <r>
      <rPr>
        <sz val="10"/>
        <color rgb="FF000000"/>
        <rFont val="Arial"/>
      </rPr>
      <t>A time to recognize service dogs of all kinds. Talk about any local service dog programs or training, offer resources for people wanting to get into training service dogs (or people who want to apply to get a service dog). Feature shelter dogs who have gone onto be come service dogs, either helping disabled people or maintaining public safety as drug dogs or bomb detection dogs. A great time to talk about search and rescue dogs too.</t>
    </r>
  </si>
  <si>
    <t>According to the PALS Foundation, it is an “observance to promote the appropriate ways to protect and care for domestic and wild animals and help people strengthen skills for staying safe around animals.” A new take on this (besides first aid and disaster readiness) could be pet car safety, leash safety (fitting your pet for an appropriate leash/harness, etc.).</t>
  </si>
  <si>
    <r>
      <t xml:space="preserve">Throughout the week, the campaign celebrates the freedom to read, the value of free open access to information, and individuals who spoke out (or rather, wrote) in the face of persecution. </t>
    </r>
    <r>
      <rPr>
        <sz val="10"/>
        <color rgb="FF000000"/>
        <rFont val="Arial"/>
      </rPr>
      <t>This can work into your social media because you can ask people to talk about books they love (especially banned books) that include pets and animals. Some great ones include Animal Farm, The Call of the Wild, Old Yeller; you can find many others on the banned books website)</t>
    </r>
  </si>
  <si>
    <t>http://www.ala.org/bbooks/frequentlychallengedbooks</t>
  </si>
  <si>
    <t>More and more pets (and their people!) are dealing with obesity these days. This gives you an opportunity to talk about it, suggest tips for pet weight loss and the long-lasting effects of pet obesity. You can also ask followers to share stories of successful pet weight loss!</t>
  </si>
  <si>
    <t>While the weather might still be good where you live during the first week in October, encourage people to get out and walk their pets! It's good for pets and good for people. (and it comes right before National Pet Obesity Awareness Day). Talk about leash safety and other safety tips for dog walking, and share local places for great dog walks.</t>
  </si>
  <si>
    <t>Celebrate the vet techs in your life! If you don't have any on staff, celebrate those who work with your organization's pets in local clinics. Talk about what vet techs do and what people can do if they're interested in pursuing this career. Just a chance to say thanks to the vet techs who help your pets.</t>
  </si>
  <si>
    <t>http://www.navta.net/events/national-veterinary-technician-week</t>
  </si>
  <si>
    <t>After all the dog days, it's time to celebrate cats again! Encourage fans to posts videos, photos and stories of the cats in their lives, and showcase some cats you have up for adoption. Maybe a "top 10 reasons to adopt a cat" or other posts like that.</t>
  </si>
  <si>
    <t>ASPCA's Adopt a Senior Pet Month</t>
  </si>
  <si>
    <t>http://www.aspca.org/adopt/adoption-tips/top-10-reasons-adopt-older-dog</t>
  </si>
  <si>
    <t>National Pet Cancer Awareness Month</t>
  </si>
  <si>
    <t>National Pet Diabetes Month</t>
  </si>
  <si>
    <t>http://www.petdiabetesmonth.com/</t>
  </si>
  <si>
    <t>National Animal Shelter Appreciation Week</t>
  </si>
  <si>
    <t>http://www.humanesociety.org/animal_community/resources/tips/help_shelters_rescues.html</t>
  </si>
  <si>
    <t>A really special time to highlight those sweet senior pets in your care who need loving homes. Talk about the advantages and behnefits to adopting a senior pet. Ask followers to share stories of the senior pets they love.</t>
  </si>
  <si>
    <r>
      <t>Take this opportunity to educate pet owners about pet cancer--how to watch out for it, what kind of screening to do, what treatments are available.</t>
    </r>
    <r>
      <rPr>
        <i/>
        <sz val="10"/>
        <color rgb="FF000000"/>
        <rFont val="Arial"/>
      </rPr>
      <t xml:space="preserve"> (NOTE: this is also reported to be in May--choose whenever you want to celebrate it after you do some more research!)</t>
    </r>
  </si>
  <si>
    <r>
      <t>This day acknowledges the entire spectrum of services provided by the nonprofit community and recognizes the profound impact that philanthropy has on the fabric of society. Can you challenge your donors to give a little extra on Philanthropy Day?</t>
    </r>
    <r>
      <rPr>
        <sz val="10"/>
        <color rgb="FF000000"/>
        <rFont val="Arial"/>
      </rPr>
      <t xml:space="preserve"> Also a great time to recognize those companies and individuals who contribute and support your organization.</t>
    </r>
  </si>
  <si>
    <t>You can have fun with this on the surface--dogs in funny hats, cats wearing dresses. But you can also tackle it at a deeper level. What's absurd? That so many animals still die in shelters. What's absurd? That people think it's "emasculating" to neuter their dog or that their female cat "wants to be a mom." Tackle these absurdities and ask supporters what THEY think is absurd (and of course, share pictures!)</t>
  </si>
  <si>
    <t>This is the week to celebrate your local animal shelter, if you work with them, or--if you ARE one--to bask in the appreciation of your community! Let it be all about the shelter, all about the GOOD things that happen there. Encourage a community volunteer day where you can tackle a big project, like cleaning the entire building or building a new fence. Tell people what really goes on in the shelter, and why they shouldn't be afraid to visit. If you're in a rescue or humane society, keep in mind that shelters and shelter workers are some of the most villified, misunderstood and unappreciated people in our work force. Show them some love!</t>
  </si>
  <si>
    <t>Spread the word about this increasingly common disease (as pet obesity becomes more common). Talk about prevention, treatment, symptoms, etc. and what pet owners can do. Encourage stories from pet owners who are managing diabetes in their own pets!</t>
  </si>
  <si>
    <t xml:space="preserve">Thanksgiving is a holiday where you won't have a lot of people online, so you can celebrate ahead of time. Ask people to talk about what they are thankful for regarding their pets. You can talk about what you are thankful for, too, like volunteers, great staff, community support, donors, adopters, etc. </t>
  </si>
  <si>
    <t>Black Friday</t>
  </si>
  <si>
    <t>More and more organizations are doing "black Friday" adoption events where they offer pets at discounted/subsidized or free adoption fees. Even if you don't do that, you can talk about alternatives to the crazy shopping frenzies--like coming and playing with your adoptable pets, volunteering, etc. OR, you might decide that peoples' attentions are so divided, you might just not want to do anything on this day!</t>
  </si>
  <si>
    <t xml:space="preserve">Unless it's a presidential election year, you might or might not have anything on the ballot in your city. But it's still fun! Have a cats vs. dogs election (SURE to get tons of engagement from fans, since everyone has a strong opinion on this!). Talk about presidential pets. </t>
  </si>
  <si>
    <t>http://volunteermanagersday.org/</t>
  </si>
  <si>
    <r>
      <t xml:space="preserve">Whether your volunteers are managed by an individual or a </t>
    </r>
    <r>
      <rPr>
        <sz val="10"/>
        <color rgb="FF000000"/>
        <rFont val="Arial"/>
      </rPr>
      <t>team</t>
    </r>
    <r>
      <rPr>
        <sz val="10"/>
        <color rgb="FF000000"/>
        <rFont val="Arial"/>
      </rPr>
      <t xml:space="preserve"> this is a day designed to thank them for their essential and often behind-the-scenes work. You can also use this as an opportunity to let your other supporters know the many ways in which volunteers are part of your programs.</t>
    </r>
  </si>
  <si>
    <t>National Day of the Horse</t>
  </si>
  <si>
    <t>http://www.habitatforhorses.org/national-day-of-the-horse/</t>
  </si>
  <si>
    <t>Visit the Zoo Day</t>
  </si>
  <si>
    <t>This is an opportunity to do cross-agency promotion. Promoting events and news from other local agencies can benefit everyone--their audience is exposed to your message, and the organization will invariably return the favor. If your community has a good zoo that you are comfortable supporting, encourage people to visit the zoo on this day! Coordinate it with your zoo before hand to make sure they are participating.</t>
  </si>
  <si>
    <r>
      <t>Giving Tuesday—known best by its hashtag #GivingTuesday—was launched in 2012 as day for giving back during the holiday season, amidst the usual focus on getting deals. Nonprofits can get involved, as can for-profits, schools, and religious and community groups committed to spearheading a project. The Giving Tuesday website has a lot of ideas and resources for getting started.</t>
    </r>
    <r>
      <rPr>
        <sz val="10"/>
        <color rgb="FF000000"/>
        <rFont val="Arial"/>
      </rPr>
      <t xml:space="preserve"> This is something you really want to work out ahead of time and come up with a great campaign, as there will be lots of coverage and lots of competition!</t>
    </r>
  </si>
  <si>
    <t>http://community.givingtuesday.org/</t>
  </si>
  <si>
    <r>
      <t>Run by the United Nations, this worldwide observance is a chance to share the stories of the generous, dedicated, creative volunteers and recognize how they make your organization stronger and more successful.</t>
    </r>
    <r>
      <rPr>
        <sz val="10"/>
        <color rgb="FF000000"/>
        <rFont val="Arial"/>
      </rPr>
      <t xml:space="preserve"> Encourage supporters to talk about what THEY Love about volunteering for you. Show pictures of volunteers in action. Encourage new volunteer signups (even have a "volunteer drive," with a goal of signing up x number of new volunteers). Volunteers don't get paid, so recognition and appreciation are critical to keeping happy volunteers!</t>
    </r>
  </si>
  <si>
    <t>If you work with horses, this is the day to celebrate horses! Encourage people to submit photos and stories of horses they love. Talk about horses that have come through your organization. If you don't deal with horses, spotlight any horse rescue or foster organizations in your community. They'll return the favor when it's national dog or cat day!</t>
  </si>
  <si>
    <t>You probably won't do much on Christmas day itself, but Christmas is a great opportunity to promote adoption ("home for the holidays" events abound). People are in a giving, generous spirit, so encourage that and provide clear opportunities to give. Develop special foster programs for the holidays (no pet should spend christmas in a shelter!). And of course, feature your adoptable pets in adorable Christmas and holiday outfits for great photo ops!</t>
  </si>
  <si>
    <t xml:space="preserve"> New Year's Eve</t>
  </si>
  <si>
    <t>Credits and Instructions</t>
  </si>
  <si>
    <t>The layout and general inspiration for this editorial calendar came from Lighbox Collaborative: http://www.lightboxcollaborative.com</t>
  </si>
  <si>
    <t>The best way to use this calendar is to sit down a few months in advance (you shouldn't be planning March's campaigns on March 1 or 2!) and figure out what you're going to do. Use the first column for ideas and then write in your own "hooks." Hooks are just things happening in the country and world and news that you can "hook" a story to. You will also have your own "hooks" that are unique to your organization and community--maybe special events there, or you are having an annual dog walk that you always have, or something. So obviously these national events are not the ONLY things you can talk about.</t>
  </si>
  <si>
    <t>Then go through in the columns to the right and fill in the blanks. What are you going to blog about? Who's going to write it? When is it due? What's going in the email newsletter? What will you post on social media? When? Who will be repsonsible? This is time-consuming and can be boring and frustrating, but you WILL reap the rewards if you do it!</t>
  </si>
</sst>
</file>

<file path=xl/styles.xml><?xml version="1.0" encoding="utf-8"?>
<styleSheet xmlns="http://schemas.openxmlformats.org/spreadsheetml/2006/main" xmlns:mc="http://schemas.openxmlformats.org/markup-compatibility/2006" xmlns:x14ac="http://schemas.microsoft.com/office/spreadsheetml/2009/9/ac" mc:Ignorable="x14ac">
  <fonts count="44" x14ac:knownFonts="1">
    <font>
      <sz val="10"/>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b/>
      <sz val="10"/>
      <color rgb="FF000000"/>
      <name val="Arial"/>
    </font>
    <font>
      <b/>
      <sz val="10"/>
      <color rgb="FF000000"/>
      <name val="Arial"/>
    </font>
    <font>
      <b/>
      <sz val="12"/>
      <color rgb="FF697410"/>
      <name val="Arial"/>
    </font>
    <font>
      <b/>
      <sz val="10"/>
      <color rgb="FF000000"/>
      <name val="Arial"/>
    </font>
    <font>
      <sz val="10"/>
      <color rgb="FF000000"/>
      <name val="Arial"/>
    </font>
    <font>
      <sz val="10"/>
      <color rgb="FF000000"/>
      <name val="Arial"/>
    </font>
    <font>
      <b/>
      <sz val="10"/>
      <color rgb="FF000000"/>
      <name val="Arial"/>
    </font>
    <font>
      <sz val="11"/>
      <color rgb="FF000000"/>
      <name val="Arial"/>
    </font>
    <font>
      <sz val="10"/>
      <color rgb="FF000000"/>
      <name val="Arial"/>
    </font>
    <font>
      <b/>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b/>
      <sz val="12"/>
      <color rgb="FF000000"/>
      <name val="Arial"/>
    </font>
    <font>
      <sz val="10"/>
      <color rgb="FF000000"/>
      <name val="Arial"/>
    </font>
    <font>
      <sz val="10"/>
      <color rgb="FF000000"/>
      <name val="Arial"/>
    </font>
    <font>
      <b/>
      <sz val="10"/>
      <color rgb="FF000000"/>
      <name val="Arial"/>
    </font>
    <font>
      <sz val="10"/>
      <color rgb="FF000000"/>
      <name val="Arial"/>
    </font>
    <font>
      <sz val="10"/>
      <color rgb="FF000000"/>
      <name val="Arial"/>
    </font>
    <font>
      <sz val="10"/>
      <color rgb="FF000000"/>
      <name val="Arial"/>
    </font>
    <font>
      <sz val="10"/>
      <color rgb="FF000000"/>
      <name val="Arial"/>
    </font>
    <font>
      <sz val="10"/>
      <color rgb="FF000000"/>
      <name val="Arial"/>
    </font>
    <font>
      <b/>
      <sz val="10"/>
      <color rgb="FF000000"/>
      <name val="Arial"/>
    </font>
    <font>
      <sz val="10"/>
      <color rgb="FF000000"/>
      <name val="Arial"/>
    </font>
    <font>
      <sz val="10"/>
      <color rgb="FF000000"/>
      <name val="Arial"/>
    </font>
    <font>
      <b/>
      <sz val="12"/>
      <color rgb="FF073763"/>
      <name val="Arial"/>
    </font>
    <font>
      <sz val="10"/>
      <color rgb="FF000000"/>
      <name val="Arial"/>
    </font>
    <font>
      <sz val="10"/>
      <color rgb="FF000000"/>
      <name val="Arial"/>
    </font>
    <font>
      <sz val="10"/>
      <color rgb="FF000000"/>
      <name val="Arial"/>
    </font>
    <font>
      <sz val="10"/>
      <color rgb="FF000000"/>
      <name val="Arial"/>
    </font>
    <font>
      <i/>
      <sz val="10"/>
      <color rgb="FF000000"/>
      <name val="Arial"/>
    </font>
    <font>
      <sz val="14"/>
      <color rgb="FF000000"/>
      <name val="Arial"/>
    </font>
    <font>
      <sz val="22"/>
      <color rgb="FF000000"/>
      <name val="Arial"/>
    </font>
    <font>
      <sz val="22"/>
      <color theme="0"/>
      <name val="Arial"/>
    </font>
    <font>
      <sz val="8"/>
      <name val="Arial"/>
    </font>
  </fonts>
  <fills count="21">
    <fill>
      <patternFill patternType="none"/>
    </fill>
    <fill>
      <patternFill patternType="gray125"/>
    </fill>
    <fill>
      <patternFill patternType="solid">
        <fgColor rgb="FFD8E14A"/>
        <bgColor indexed="64"/>
      </patternFill>
    </fill>
    <fill>
      <patternFill patternType="solid">
        <fgColor rgb="FFD8E14A"/>
        <bgColor indexed="64"/>
      </patternFill>
    </fill>
    <fill>
      <patternFill patternType="solid">
        <fgColor rgb="FFF3F3F3"/>
        <bgColor indexed="64"/>
      </patternFill>
    </fill>
    <fill>
      <patternFill patternType="solid">
        <fgColor rgb="FFF3F3F3"/>
        <bgColor indexed="64"/>
      </patternFill>
    </fill>
    <fill>
      <patternFill patternType="solid">
        <fgColor rgb="FFEFEFEF"/>
        <bgColor indexed="64"/>
      </patternFill>
    </fill>
    <fill>
      <patternFill patternType="solid">
        <fgColor rgb="FFEFEFEF"/>
        <bgColor indexed="64"/>
      </patternFill>
    </fill>
    <fill>
      <patternFill patternType="solid">
        <fgColor rgb="FFF3F3F3"/>
        <bgColor indexed="64"/>
      </patternFill>
    </fill>
    <fill>
      <patternFill patternType="solid">
        <fgColor rgb="FFD8E14A"/>
        <bgColor indexed="64"/>
      </patternFill>
    </fill>
    <fill>
      <patternFill patternType="solid">
        <fgColor rgb="FFEFEFEF"/>
        <bgColor indexed="64"/>
      </patternFill>
    </fill>
    <fill>
      <patternFill patternType="solid">
        <fgColor rgb="FFD8E14A"/>
        <bgColor indexed="64"/>
      </patternFill>
    </fill>
    <fill>
      <patternFill patternType="solid">
        <fgColor rgb="FFD8E14A"/>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4" tint="0.59999389629810485"/>
        <bgColor indexed="64"/>
      </patternFill>
    </fill>
  </fills>
  <borders count="43">
    <border>
      <left/>
      <right/>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auto="1"/>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auto="1"/>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auto="1"/>
      </bottom>
      <diagonal/>
    </border>
    <border>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auto="1"/>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auto="1"/>
      </top>
      <bottom style="thin">
        <color rgb="FF000000"/>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diagonal/>
    </border>
  </borders>
  <cellStyleXfs count="1">
    <xf numFmtId="0" fontId="0" fillId="0" borderId="0"/>
  </cellStyleXfs>
  <cellXfs count="173">
    <xf numFmtId="0" fontId="0" fillId="0" borderId="0" xfId="0" applyAlignment="1">
      <alignment wrapText="1"/>
    </xf>
    <xf numFmtId="0" fontId="0" fillId="0" borderId="1" xfId="0" applyBorder="1" applyAlignment="1">
      <alignment wrapText="1"/>
    </xf>
    <xf numFmtId="0" fontId="1" fillId="0" borderId="2" xfId="0" applyFont="1" applyBorder="1" applyAlignment="1">
      <alignment vertical="top"/>
    </xf>
    <xf numFmtId="49" fontId="2" fillId="0" borderId="3" xfId="0" applyNumberFormat="1" applyFont="1" applyBorder="1" applyAlignment="1">
      <alignment horizontal="right" vertical="top"/>
    </xf>
    <xf numFmtId="0" fontId="3" fillId="0" borderId="4" xfId="0" applyFont="1" applyBorder="1" applyAlignment="1">
      <alignment horizontal="right" vertical="top"/>
    </xf>
    <xf numFmtId="0" fontId="4" fillId="0" borderId="5" xfId="0" applyFont="1" applyBorder="1" applyAlignment="1">
      <alignment wrapText="1"/>
    </xf>
    <xf numFmtId="0" fontId="5" fillId="0" borderId="6" xfId="0" applyFont="1" applyBorder="1" applyAlignment="1">
      <alignment horizontal="left" vertical="top"/>
    </xf>
    <xf numFmtId="0" fontId="6" fillId="0" borderId="7" xfId="0" applyFont="1" applyBorder="1"/>
    <xf numFmtId="0" fontId="7" fillId="3" borderId="0" xfId="0" applyFont="1" applyFill="1" applyAlignment="1">
      <alignment vertical="center" wrapText="1"/>
    </xf>
    <xf numFmtId="0" fontId="8" fillId="0" borderId="0" xfId="0" applyFont="1"/>
    <xf numFmtId="0" fontId="9" fillId="0" borderId="8" xfId="0" applyFont="1" applyBorder="1"/>
    <xf numFmtId="0" fontId="10" fillId="0" borderId="9" xfId="0" applyFont="1" applyBorder="1"/>
    <xf numFmtId="0" fontId="0" fillId="0" borderId="10" xfId="0" applyBorder="1" applyAlignment="1">
      <alignment wrapText="1"/>
    </xf>
    <xf numFmtId="0" fontId="11" fillId="0" borderId="11" xfId="0" applyFont="1" applyBorder="1" applyAlignment="1">
      <alignment vertical="top" wrapText="1"/>
    </xf>
    <xf numFmtId="0" fontId="14" fillId="0" borderId="14" xfId="0" applyFont="1" applyBorder="1" applyAlignment="1">
      <alignment horizontal="right" vertical="top"/>
    </xf>
    <xf numFmtId="0" fontId="0" fillId="0" borderId="16" xfId="0" applyBorder="1" applyAlignment="1">
      <alignment vertical="top" wrapText="1"/>
    </xf>
    <xf numFmtId="0" fontId="16" fillId="0" borderId="18" xfId="0" applyFont="1" applyBorder="1" applyAlignment="1">
      <alignment wrapText="1"/>
    </xf>
    <xf numFmtId="0" fontId="0" fillId="0" borderId="0" xfId="0" applyAlignment="1">
      <alignment vertical="top" wrapText="1"/>
    </xf>
    <xf numFmtId="0" fontId="17" fillId="0" borderId="19" xfId="0" applyFont="1" applyBorder="1" applyAlignment="1">
      <alignment vertical="top" wrapText="1"/>
    </xf>
    <xf numFmtId="0" fontId="18" fillId="0" borderId="20" xfId="0" applyFont="1" applyBorder="1" applyAlignment="1">
      <alignment horizontal="left" vertical="top"/>
    </xf>
    <xf numFmtId="0" fontId="19" fillId="0" borderId="22" xfId="0" applyFont="1" applyBorder="1" applyAlignment="1">
      <alignment horizontal="left" vertical="top" wrapText="1"/>
    </xf>
    <xf numFmtId="0" fontId="20" fillId="0" borderId="23" xfId="0" applyFont="1" applyBorder="1" applyAlignment="1">
      <alignment vertical="top"/>
    </xf>
    <xf numFmtId="0" fontId="21" fillId="0" borderId="24" xfId="0" applyFont="1" applyBorder="1" applyAlignment="1">
      <alignment vertical="top"/>
    </xf>
    <xf numFmtId="0" fontId="23" fillId="0" borderId="25" xfId="0" applyFont="1" applyBorder="1" applyAlignment="1">
      <alignment horizontal="left" vertical="top" wrapText="1"/>
    </xf>
    <xf numFmtId="0" fontId="24" fillId="0" borderId="26" xfId="0" applyFont="1" applyBorder="1" applyAlignment="1">
      <alignment horizontal="left" vertical="top"/>
    </xf>
    <xf numFmtId="0" fontId="25" fillId="0" borderId="27" xfId="0" applyFont="1" applyBorder="1" applyAlignment="1">
      <alignment vertical="top"/>
    </xf>
    <xf numFmtId="0" fontId="26" fillId="0" borderId="28" xfId="0" applyFont="1" applyBorder="1"/>
    <xf numFmtId="0" fontId="27" fillId="0" borderId="31" xfId="0" applyFont="1" applyBorder="1"/>
    <xf numFmtId="0" fontId="28" fillId="0" borderId="32" xfId="0" applyFont="1" applyBorder="1" applyAlignment="1">
      <alignment horizontal="left" vertical="top" wrapText="1"/>
    </xf>
    <xf numFmtId="0" fontId="29" fillId="0" borderId="33" xfId="0" applyFont="1" applyBorder="1"/>
    <xf numFmtId="0" fontId="30" fillId="0" borderId="34" xfId="0" applyFont="1" applyBorder="1"/>
    <xf numFmtId="0" fontId="0" fillId="0" borderId="35" xfId="0" applyBorder="1" applyAlignment="1">
      <alignment wrapText="1"/>
    </xf>
    <xf numFmtId="0" fontId="31" fillId="0" borderId="36" xfId="0" applyFont="1" applyBorder="1"/>
    <xf numFmtId="0" fontId="32" fillId="0" borderId="37" xfId="0" applyFont="1" applyBorder="1"/>
    <xf numFmtId="0" fontId="33" fillId="0" borderId="38" xfId="0" applyFont="1" applyBorder="1" applyAlignment="1">
      <alignment vertical="top"/>
    </xf>
    <xf numFmtId="0" fontId="34" fillId="11" borderId="0" xfId="0" applyFont="1" applyFill="1" applyAlignment="1">
      <alignment vertical="center" wrapText="1"/>
    </xf>
    <xf numFmtId="0" fontId="35" fillId="0" borderId="40" xfId="0" applyFont="1" applyBorder="1" applyAlignment="1">
      <alignment horizontal="left" vertical="top" wrapText="1"/>
    </xf>
    <xf numFmtId="0" fontId="36" fillId="0" borderId="41" xfId="0" applyFont="1" applyBorder="1" applyAlignment="1">
      <alignment horizontal="right" vertical="top" wrapText="1"/>
    </xf>
    <xf numFmtId="0" fontId="37" fillId="12" borderId="0" xfId="0" applyFont="1" applyFill="1" applyAlignment="1">
      <alignment vertical="center" wrapText="1"/>
    </xf>
    <xf numFmtId="0" fontId="38" fillId="0" borderId="42" xfId="0" applyFont="1" applyBorder="1" applyAlignment="1">
      <alignment wrapText="1"/>
    </xf>
    <xf numFmtId="0" fontId="34" fillId="13" borderId="0" xfId="0" applyFont="1" applyFill="1" applyAlignment="1">
      <alignment vertical="center" wrapText="1"/>
    </xf>
    <xf numFmtId="0" fontId="7" fillId="13" borderId="0" xfId="0" applyFont="1" applyFill="1" applyAlignment="1">
      <alignment vertical="center" wrapText="1"/>
    </xf>
    <xf numFmtId="0" fontId="37" fillId="13" borderId="0" xfId="0" applyFont="1" applyFill="1" applyAlignment="1">
      <alignment vertical="center" wrapText="1"/>
    </xf>
    <xf numFmtId="0" fontId="0" fillId="13" borderId="0" xfId="0" applyFill="1" applyAlignment="1">
      <alignment wrapText="1"/>
    </xf>
    <xf numFmtId="0" fontId="34" fillId="14" borderId="0" xfId="0" applyFont="1" applyFill="1" applyAlignment="1">
      <alignment vertical="center" wrapText="1"/>
    </xf>
    <xf numFmtId="0" fontId="37" fillId="14" borderId="0" xfId="0" applyFont="1" applyFill="1" applyAlignment="1">
      <alignment vertical="center" wrapText="1"/>
    </xf>
    <xf numFmtId="0" fontId="0" fillId="14" borderId="0" xfId="0" applyFill="1" applyAlignment="1">
      <alignment wrapText="1"/>
    </xf>
    <xf numFmtId="0" fontId="34" fillId="15" borderId="0" xfId="0" applyFont="1" applyFill="1" applyAlignment="1">
      <alignment vertical="center" wrapText="1"/>
    </xf>
    <xf numFmtId="0" fontId="7" fillId="15" borderId="0" xfId="0" applyFont="1" applyFill="1" applyAlignment="1">
      <alignment vertical="center" wrapText="1"/>
    </xf>
    <xf numFmtId="0" fontId="37" fillId="15" borderId="0" xfId="0" applyFont="1" applyFill="1" applyAlignment="1">
      <alignment vertical="center" wrapText="1"/>
    </xf>
    <xf numFmtId="0" fontId="0" fillId="15" borderId="0" xfId="0" applyFill="1" applyAlignment="1">
      <alignment wrapText="1"/>
    </xf>
    <xf numFmtId="0" fontId="34" fillId="16" borderId="0" xfId="0" applyFont="1" applyFill="1" applyAlignment="1">
      <alignment vertical="center" wrapText="1"/>
    </xf>
    <xf numFmtId="0" fontId="7" fillId="16" borderId="0" xfId="0" applyFont="1" applyFill="1" applyAlignment="1">
      <alignment vertical="center" wrapText="1"/>
    </xf>
    <xf numFmtId="0" fontId="37" fillId="16" borderId="0" xfId="0" applyFont="1" applyFill="1" applyAlignment="1">
      <alignment vertical="center" wrapText="1"/>
    </xf>
    <xf numFmtId="0" fontId="0" fillId="16" borderId="0" xfId="0" applyFill="1" applyAlignment="1">
      <alignment wrapText="1"/>
    </xf>
    <xf numFmtId="0" fontId="34" fillId="17" borderId="0" xfId="0" applyFont="1" applyFill="1" applyAlignment="1">
      <alignment vertical="center" wrapText="1"/>
    </xf>
    <xf numFmtId="0" fontId="7" fillId="17" borderId="0" xfId="0" applyFont="1" applyFill="1" applyAlignment="1">
      <alignment vertical="center" wrapText="1"/>
    </xf>
    <xf numFmtId="0" fontId="37" fillId="17" borderId="0" xfId="0" applyFont="1" applyFill="1" applyAlignment="1">
      <alignment vertical="center" wrapText="1"/>
    </xf>
    <xf numFmtId="0" fontId="0" fillId="17" borderId="0" xfId="0" applyFill="1" applyAlignment="1">
      <alignment wrapText="1"/>
    </xf>
    <xf numFmtId="0" fontId="34" fillId="18" borderId="0" xfId="0" applyFont="1" applyFill="1" applyAlignment="1">
      <alignment vertical="center" wrapText="1"/>
    </xf>
    <xf numFmtId="0" fontId="7" fillId="18" borderId="0" xfId="0" applyFont="1" applyFill="1" applyAlignment="1">
      <alignment vertical="center" wrapText="1"/>
    </xf>
    <xf numFmtId="0" fontId="37" fillId="18" borderId="0" xfId="0" applyFont="1" applyFill="1" applyAlignment="1">
      <alignment vertical="center" wrapText="1"/>
    </xf>
    <xf numFmtId="0" fontId="0" fillId="18" borderId="0" xfId="0" applyFill="1" applyAlignment="1">
      <alignment wrapText="1"/>
    </xf>
    <xf numFmtId="0" fontId="34" fillId="19" borderId="0" xfId="0" applyFont="1" applyFill="1" applyAlignment="1">
      <alignment vertical="center" wrapText="1"/>
    </xf>
    <xf numFmtId="0" fontId="7" fillId="19" borderId="0" xfId="0" applyFont="1" applyFill="1" applyAlignment="1">
      <alignment vertical="center" wrapText="1"/>
    </xf>
    <xf numFmtId="0" fontId="37" fillId="19" borderId="0" xfId="0" applyFont="1" applyFill="1" applyAlignment="1">
      <alignment vertical="center" wrapText="1"/>
    </xf>
    <xf numFmtId="0" fontId="0" fillId="19" borderId="0" xfId="0" applyFill="1" applyAlignment="1">
      <alignment wrapText="1"/>
    </xf>
    <xf numFmtId="0" fontId="34" fillId="20" borderId="0" xfId="0" applyFont="1" applyFill="1" applyAlignment="1">
      <alignment vertical="center" wrapText="1"/>
    </xf>
    <xf numFmtId="0" fontId="7" fillId="20" borderId="0" xfId="0" applyFont="1" applyFill="1" applyAlignment="1">
      <alignment vertical="center" wrapText="1"/>
    </xf>
    <xf numFmtId="0" fontId="37" fillId="20" borderId="0" xfId="0" applyFont="1" applyFill="1" applyAlignment="1">
      <alignment vertical="center" wrapText="1"/>
    </xf>
    <xf numFmtId="0" fontId="0" fillId="20" borderId="0" xfId="0" applyFill="1" applyAlignment="1">
      <alignment wrapText="1"/>
    </xf>
    <xf numFmtId="0" fontId="0" fillId="0" borderId="11" xfId="0" applyFont="1" applyBorder="1" applyAlignment="1">
      <alignment vertical="top" wrapText="1"/>
    </xf>
    <xf numFmtId="0" fontId="0" fillId="0" borderId="40" xfId="0" applyFont="1" applyBorder="1" applyAlignment="1">
      <alignment horizontal="left" vertical="top" wrapText="1"/>
    </xf>
    <xf numFmtId="0" fontId="0" fillId="0" borderId="19" xfId="0" applyFont="1" applyBorder="1" applyAlignment="1">
      <alignment vertical="top" wrapText="1"/>
    </xf>
    <xf numFmtId="0" fontId="0" fillId="0" borderId="41" xfId="0" applyFont="1" applyBorder="1" applyAlignment="1">
      <alignment vertical="top" wrapText="1"/>
    </xf>
    <xf numFmtId="0" fontId="0" fillId="0" borderId="37" xfId="0" applyFont="1" applyBorder="1" applyAlignment="1">
      <alignment vertical="top" wrapText="1"/>
    </xf>
    <xf numFmtId="0" fontId="10" fillId="0" borderId="18" xfId="0" applyFont="1" applyBorder="1"/>
    <xf numFmtId="0" fontId="33" fillId="0" borderId="41" xfId="0" applyFont="1" applyBorder="1" applyAlignment="1">
      <alignment vertical="top"/>
    </xf>
    <xf numFmtId="0" fontId="11" fillId="0" borderId="41" xfId="0" applyFont="1" applyBorder="1" applyAlignment="1">
      <alignment vertical="top" wrapText="1"/>
    </xf>
    <xf numFmtId="0" fontId="17" fillId="0" borderId="37" xfId="0" applyFont="1" applyBorder="1" applyAlignment="1">
      <alignment vertical="top" wrapText="1"/>
    </xf>
    <xf numFmtId="0" fontId="0" fillId="0" borderId="0" xfId="0" applyFont="1" applyAlignment="1">
      <alignment wrapText="1"/>
    </xf>
    <xf numFmtId="0" fontId="14" fillId="0" borderId="41" xfId="0" applyFont="1" applyBorder="1" applyAlignment="1">
      <alignment horizontal="right" vertical="top"/>
    </xf>
    <xf numFmtId="0" fontId="35" fillId="0" borderId="41" xfId="0" applyFont="1" applyBorder="1" applyAlignment="1">
      <alignment horizontal="left" vertical="top" wrapText="1"/>
    </xf>
    <xf numFmtId="0" fontId="0" fillId="0" borderId="41" xfId="0" applyFont="1" applyBorder="1" applyAlignment="1">
      <alignment horizontal="left" vertical="top" wrapText="1"/>
    </xf>
    <xf numFmtId="0" fontId="19" fillId="0" borderId="37" xfId="0" applyFont="1" applyBorder="1" applyAlignment="1">
      <alignment horizontal="left" vertical="top" wrapText="1"/>
    </xf>
    <xf numFmtId="16" fontId="14" fillId="0" borderId="41" xfId="0" applyNumberFormat="1" applyFont="1" applyBorder="1" applyAlignment="1">
      <alignment horizontal="right" vertical="top"/>
    </xf>
    <xf numFmtId="0" fontId="0" fillId="0" borderId="41" xfId="0" applyFont="1" applyBorder="1" applyAlignment="1">
      <alignment horizontal="right" vertical="top"/>
    </xf>
    <xf numFmtId="0" fontId="0" fillId="0" borderId="41" xfId="0" applyFont="1" applyBorder="1" applyAlignment="1">
      <alignment horizontal="right" vertical="top" wrapText="1"/>
    </xf>
    <xf numFmtId="0" fontId="0" fillId="0" borderId="36" xfId="0" applyBorder="1" applyAlignment="1">
      <alignment wrapText="1"/>
    </xf>
    <xf numFmtId="0" fontId="6" fillId="0" borderId="39" xfId="0" applyFont="1" applyBorder="1"/>
    <xf numFmtId="0" fontId="29" fillId="0" borderId="41" xfId="0" applyFont="1" applyBorder="1"/>
    <xf numFmtId="0" fontId="0" fillId="0" borderId="36" xfId="0" applyBorder="1" applyAlignment="1">
      <alignment vertical="top" wrapText="1"/>
    </xf>
    <xf numFmtId="0" fontId="31" fillId="0" borderId="36" xfId="0" applyFont="1" applyBorder="1" applyAlignment="1">
      <alignment vertical="top" wrapText="1"/>
    </xf>
    <xf numFmtId="0" fontId="0" fillId="0" borderId="36" xfId="0" applyFont="1" applyBorder="1" applyAlignment="1">
      <alignment vertical="top" wrapText="1"/>
    </xf>
    <xf numFmtId="0" fontId="0" fillId="0" borderId="39" xfId="0" applyFont="1" applyBorder="1" applyAlignment="1">
      <alignment vertical="top" wrapText="1"/>
    </xf>
    <xf numFmtId="0" fontId="0" fillId="0" borderId="31" xfId="0" applyFont="1" applyBorder="1" applyAlignment="1">
      <alignment vertical="top" wrapText="1"/>
    </xf>
    <xf numFmtId="0" fontId="29" fillId="0" borderId="41" xfId="0" applyFont="1" applyBorder="1" applyAlignment="1">
      <alignment vertical="top" wrapText="1"/>
    </xf>
    <xf numFmtId="0" fontId="32" fillId="0" borderId="37" xfId="0" applyFont="1" applyBorder="1" applyAlignment="1">
      <alignment vertical="top" wrapText="1"/>
    </xf>
    <xf numFmtId="0" fontId="27" fillId="0" borderId="31" xfId="0" applyFont="1" applyBorder="1" applyAlignment="1">
      <alignment vertical="top" wrapText="1"/>
    </xf>
    <xf numFmtId="0" fontId="14" fillId="0" borderId="41" xfId="0" applyFont="1" applyBorder="1" applyAlignment="1">
      <alignment horizontal="right" vertical="top" wrapText="1"/>
    </xf>
    <xf numFmtId="0" fontId="24" fillId="0" borderId="41" xfId="0" applyFont="1" applyBorder="1" applyAlignment="1">
      <alignment horizontal="left" vertical="top" wrapText="1"/>
    </xf>
    <xf numFmtId="0" fontId="10" fillId="0" borderId="18" xfId="0" applyFont="1" applyBorder="1" applyAlignment="1">
      <alignment wrapText="1"/>
    </xf>
    <xf numFmtId="0" fontId="31" fillId="0" borderId="36" xfId="0" applyFont="1" applyBorder="1" applyAlignment="1">
      <alignment wrapText="1"/>
    </xf>
    <xf numFmtId="0" fontId="6" fillId="0" borderId="39" xfId="0" applyFont="1" applyBorder="1" applyAlignment="1">
      <alignment wrapText="1"/>
    </xf>
    <xf numFmtId="0" fontId="27" fillId="0" borderId="31" xfId="0" applyFont="1" applyBorder="1" applyAlignment="1">
      <alignment wrapText="1"/>
    </xf>
    <xf numFmtId="0" fontId="29" fillId="0" borderId="41" xfId="0" applyFont="1" applyBorder="1" applyAlignment="1">
      <alignment wrapText="1"/>
    </xf>
    <xf numFmtId="0" fontId="32" fillId="0" borderId="37" xfId="0" applyFont="1" applyBorder="1" applyAlignment="1">
      <alignment wrapText="1"/>
    </xf>
    <xf numFmtId="0" fontId="14" fillId="0" borderId="14" xfId="0" applyFont="1" applyBorder="1" applyAlignment="1">
      <alignment horizontal="right" vertical="top" wrapText="1"/>
    </xf>
    <xf numFmtId="0" fontId="10" fillId="0" borderId="9" xfId="0" applyFont="1" applyBorder="1" applyAlignment="1">
      <alignment wrapText="1"/>
    </xf>
    <xf numFmtId="0" fontId="0" fillId="0" borderId="36" xfId="0" applyFont="1" applyBorder="1" applyAlignment="1">
      <alignment wrapText="1"/>
    </xf>
    <xf numFmtId="0" fontId="6" fillId="0" borderId="39" xfId="0" applyFont="1" applyBorder="1" applyAlignment="1">
      <alignment vertical="top" wrapText="1"/>
    </xf>
    <xf numFmtId="0" fontId="5" fillId="0" borderId="36" xfId="0" applyFont="1" applyBorder="1" applyAlignment="1">
      <alignment vertical="top" wrapText="1"/>
    </xf>
    <xf numFmtId="0" fontId="0" fillId="0" borderId="0" xfId="0" applyFont="1" applyAlignment="1">
      <alignment vertical="top" wrapText="1"/>
    </xf>
    <xf numFmtId="0" fontId="31" fillId="0" borderId="36" xfId="0" applyFont="1" applyBorder="1" applyAlignment="1">
      <alignment horizontal="left" vertical="top" wrapText="1"/>
    </xf>
    <xf numFmtId="0" fontId="0" fillId="0" borderId="36" xfId="0" applyBorder="1" applyAlignment="1">
      <alignment horizontal="left" vertical="top" wrapText="1"/>
    </xf>
    <xf numFmtId="0" fontId="6" fillId="0" borderId="39" xfId="0" applyFont="1" applyBorder="1" applyAlignment="1">
      <alignment horizontal="left" vertical="top" wrapText="1"/>
    </xf>
    <xf numFmtId="0" fontId="27" fillId="0" borderId="31" xfId="0" applyFont="1" applyBorder="1" applyAlignment="1">
      <alignment horizontal="left" vertical="top" wrapText="1"/>
    </xf>
    <xf numFmtId="0" fontId="29" fillId="0" borderId="41" xfId="0" applyFont="1" applyBorder="1" applyAlignment="1">
      <alignment horizontal="left" vertical="top" wrapText="1"/>
    </xf>
    <xf numFmtId="0" fontId="32" fillId="0" borderId="37" xfId="0" applyFont="1" applyBorder="1" applyAlignment="1">
      <alignment horizontal="left" vertical="top" wrapText="1"/>
    </xf>
    <xf numFmtId="0" fontId="0" fillId="0" borderId="0" xfId="0" applyAlignment="1">
      <alignment horizontal="left" vertical="top" wrapText="1"/>
    </xf>
    <xf numFmtId="0" fontId="36" fillId="0" borderId="41" xfId="0" applyFont="1" applyBorder="1" applyAlignment="1">
      <alignment horizontal="left" vertical="top" wrapText="1"/>
    </xf>
    <xf numFmtId="0" fontId="11" fillId="0" borderId="11" xfId="0" applyFont="1" applyBorder="1" applyAlignment="1">
      <alignment horizontal="left" vertical="top" wrapText="1"/>
    </xf>
    <xf numFmtId="0" fontId="0" fillId="0" borderId="11" xfId="0" applyFont="1" applyBorder="1" applyAlignment="1">
      <alignment horizontal="left" vertical="top" wrapText="1"/>
    </xf>
    <xf numFmtId="0" fontId="17" fillId="0" borderId="19" xfId="0" applyFont="1" applyBorder="1" applyAlignment="1">
      <alignment horizontal="left" vertical="top" wrapText="1"/>
    </xf>
    <xf numFmtId="0" fontId="10" fillId="0" borderId="9" xfId="0" applyFont="1" applyBorder="1" applyAlignment="1">
      <alignment horizontal="left" vertical="top" wrapText="1"/>
    </xf>
    <xf numFmtId="0" fontId="16" fillId="0" borderId="18" xfId="0" applyFont="1" applyBorder="1" applyAlignment="1">
      <alignment horizontal="left" vertical="top" wrapText="1"/>
    </xf>
    <xf numFmtId="0" fontId="0" fillId="0" borderId="36" xfId="0" applyFont="1" applyBorder="1" applyAlignment="1">
      <alignment horizontal="left" vertical="top" wrapText="1"/>
    </xf>
    <xf numFmtId="0" fontId="0" fillId="0" borderId="39" xfId="0" applyFont="1" applyBorder="1" applyAlignment="1">
      <alignment horizontal="left" vertical="top" wrapText="1"/>
    </xf>
    <xf numFmtId="0" fontId="0" fillId="0" borderId="31" xfId="0" applyFont="1" applyBorder="1" applyAlignment="1">
      <alignment horizontal="left" vertical="top" wrapText="1"/>
    </xf>
    <xf numFmtId="0" fontId="0" fillId="0" borderId="37" xfId="0" applyFont="1" applyBorder="1" applyAlignment="1">
      <alignment horizontal="left" vertical="top" wrapText="1"/>
    </xf>
    <xf numFmtId="0" fontId="0" fillId="0" borderId="0" xfId="0" applyFont="1" applyAlignment="1">
      <alignment horizontal="left" vertical="top" wrapText="1"/>
    </xf>
    <xf numFmtId="16" fontId="36" fillId="0" borderId="41" xfId="0" applyNumberFormat="1" applyFont="1" applyBorder="1" applyAlignment="1">
      <alignment horizontal="right" vertical="top" wrapText="1"/>
    </xf>
    <xf numFmtId="16" fontId="0" fillId="0" borderId="41" xfId="0" applyNumberFormat="1" applyFont="1" applyBorder="1" applyAlignment="1">
      <alignment horizontal="right" vertical="top" wrapText="1"/>
    </xf>
    <xf numFmtId="16" fontId="0" fillId="0" borderId="36" xfId="0" applyNumberFormat="1" applyFont="1" applyBorder="1" applyAlignment="1">
      <alignment vertical="top" wrapText="1"/>
    </xf>
    <xf numFmtId="0" fontId="11" fillId="0" borderId="41" xfId="0" applyFont="1" applyBorder="1" applyAlignment="1">
      <alignment horizontal="left" vertical="top" wrapText="1"/>
    </xf>
    <xf numFmtId="0" fontId="17" fillId="0" borderId="37" xfId="0" applyFont="1" applyBorder="1" applyAlignment="1">
      <alignment horizontal="left" vertical="top" wrapText="1"/>
    </xf>
    <xf numFmtId="0" fontId="10" fillId="0" borderId="18" xfId="0" applyFont="1" applyBorder="1" applyAlignment="1">
      <alignment horizontal="left" vertical="top" wrapText="1"/>
    </xf>
    <xf numFmtId="0" fontId="0" fillId="0" borderId="22" xfId="0" applyFont="1" applyBorder="1" applyAlignment="1">
      <alignment horizontal="left" vertical="top" wrapText="1"/>
    </xf>
    <xf numFmtId="0" fontId="0" fillId="0" borderId="0" xfId="0" applyBorder="1" applyAlignment="1">
      <alignment wrapText="1"/>
    </xf>
    <xf numFmtId="0" fontId="40" fillId="0" borderId="0" xfId="0" applyFont="1" applyBorder="1" applyAlignment="1">
      <alignment wrapText="1"/>
    </xf>
    <xf numFmtId="0" fontId="40" fillId="0" borderId="0" xfId="0" applyFont="1" applyAlignment="1">
      <alignment wrapText="1"/>
    </xf>
    <xf numFmtId="0" fontId="41" fillId="0" borderId="0" xfId="0" applyFont="1" applyAlignment="1">
      <alignment horizontal="center" vertical="top" wrapText="1"/>
    </xf>
    <xf numFmtId="0" fontId="13" fillId="0" borderId="0" xfId="0" applyFont="1" applyBorder="1" applyAlignment="1">
      <alignment wrapText="1"/>
    </xf>
    <xf numFmtId="0" fontId="13" fillId="0" borderId="0" xfId="0" applyFont="1" applyAlignment="1">
      <alignment wrapText="1"/>
    </xf>
    <xf numFmtId="0" fontId="42" fillId="20" borderId="0" xfId="0" applyFont="1" applyFill="1" applyBorder="1" applyAlignment="1">
      <alignment horizontal="center" vertical="center" wrapText="1"/>
    </xf>
    <xf numFmtId="0" fontId="12" fillId="4" borderId="12" xfId="0" applyFont="1" applyFill="1" applyBorder="1" applyAlignment="1">
      <alignment horizontal="center"/>
    </xf>
    <xf numFmtId="0" fontId="0" fillId="5" borderId="13" xfId="0" applyFill="1" applyBorder="1" applyAlignment="1">
      <alignment wrapText="1"/>
    </xf>
    <xf numFmtId="0" fontId="0" fillId="8" borderId="21" xfId="0" applyFill="1" applyBorder="1" applyAlignment="1">
      <alignment wrapText="1"/>
    </xf>
    <xf numFmtId="0" fontId="15" fillId="6" borderId="15" xfId="0" applyFont="1" applyFill="1" applyBorder="1" applyAlignment="1">
      <alignment horizontal="center"/>
    </xf>
    <xf numFmtId="0" fontId="0" fillId="10" borderId="29" xfId="0" applyFill="1" applyBorder="1" applyAlignment="1">
      <alignment wrapText="1"/>
    </xf>
    <xf numFmtId="0" fontId="0" fillId="7" borderId="17" xfId="0" applyFill="1" applyBorder="1" applyAlignment="1">
      <alignment wrapText="1"/>
    </xf>
    <xf numFmtId="0" fontId="31" fillId="0" borderId="36" xfId="0" applyFont="1" applyBorder="1"/>
    <xf numFmtId="0" fontId="0" fillId="0" borderId="30" xfId="0" applyBorder="1" applyAlignment="1">
      <alignment wrapText="1"/>
    </xf>
    <xf numFmtId="0" fontId="22" fillId="14" borderId="0" xfId="0" applyFont="1" applyFill="1" applyAlignment="1">
      <alignment vertical="center"/>
    </xf>
    <xf numFmtId="0" fontId="0" fillId="14" borderId="0" xfId="0" applyFill="1" applyAlignment="1">
      <alignment wrapText="1"/>
    </xf>
    <xf numFmtId="0" fontId="22" fillId="13" borderId="0" xfId="0" applyFont="1" applyFill="1" applyAlignment="1">
      <alignment vertical="center"/>
    </xf>
    <xf numFmtId="0" fontId="0" fillId="13" borderId="0" xfId="0" applyFill="1" applyAlignment="1">
      <alignment wrapText="1"/>
    </xf>
    <xf numFmtId="0" fontId="22" fillId="9" borderId="0" xfId="0" applyFont="1" applyFill="1" applyAlignment="1">
      <alignment vertical="center"/>
    </xf>
    <xf numFmtId="0" fontId="0" fillId="2" borderId="0" xfId="0" applyFill="1" applyAlignment="1">
      <alignment wrapText="1"/>
    </xf>
    <xf numFmtId="0" fontId="22" fillId="15" borderId="0" xfId="0" applyFont="1" applyFill="1" applyAlignment="1">
      <alignment vertical="center"/>
    </xf>
    <xf numFmtId="0" fontId="0" fillId="15" borderId="0" xfId="0" applyFill="1" applyAlignment="1">
      <alignment wrapText="1"/>
    </xf>
    <xf numFmtId="0" fontId="22" fillId="16" borderId="0" xfId="0" applyFont="1" applyFill="1" applyAlignment="1">
      <alignment vertical="center"/>
    </xf>
    <xf numFmtId="0" fontId="0" fillId="16" borderId="0" xfId="0" applyFill="1" applyAlignment="1">
      <alignment wrapText="1"/>
    </xf>
    <xf numFmtId="0" fontId="22" fillId="17" borderId="0" xfId="0" applyFont="1" applyFill="1" applyAlignment="1">
      <alignment vertical="center"/>
    </xf>
    <xf numFmtId="0" fontId="0" fillId="17" borderId="0" xfId="0" applyFill="1" applyAlignment="1">
      <alignment wrapText="1"/>
    </xf>
    <xf numFmtId="0" fontId="22" fillId="18" borderId="0" xfId="0" applyFont="1" applyFill="1" applyAlignment="1">
      <alignment vertical="center"/>
    </xf>
    <xf numFmtId="0" fontId="0" fillId="18" borderId="0" xfId="0" applyFill="1" applyAlignment="1">
      <alignment wrapText="1"/>
    </xf>
    <xf numFmtId="0" fontId="22" fillId="19" borderId="0" xfId="0" applyFont="1" applyFill="1" applyAlignment="1">
      <alignment vertical="center"/>
    </xf>
    <xf numFmtId="0" fontId="0" fillId="19" borderId="0" xfId="0" applyFill="1" applyAlignment="1">
      <alignment wrapText="1"/>
    </xf>
    <xf numFmtId="0" fontId="8" fillId="0" borderId="0" xfId="0" applyFont="1"/>
    <xf numFmtId="0" fontId="0" fillId="0" borderId="0" xfId="0" applyAlignment="1">
      <alignment wrapText="1"/>
    </xf>
    <xf numFmtId="0" fontId="22" fillId="20" borderId="0" xfId="0" applyFont="1" applyFill="1" applyAlignment="1">
      <alignment vertical="center"/>
    </xf>
    <xf numFmtId="0" fontId="0" fillId="20" borderId="0" xfId="0" applyFill="1" applyAlignment="1">
      <alignment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theme" Target="theme/theme1.xml"/><Relationship Id="rId15" Type="http://schemas.openxmlformats.org/officeDocument/2006/relationships/styles" Target="styles.xml"/><Relationship Id="rId16" Type="http://schemas.openxmlformats.org/officeDocument/2006/relationships/sharedStrings" Target="sharedStrings.xml"/><Relationship Id="rId1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22" sqref="A22"/>
    </sheetView>
  </sheetViews>
  <sheetFormatPr baseColWidth="10" defaultRowHeight="12" x14ac:dyDescent="0"/>
  <cols>
    <col min="1" max="1" width="115.83203125" style="138" customWidth="1"/>
  </cols>
  <sheetData>
    <row r="1" spans="1:1" s="141" customFormat="1" ht="52" customHeight="1">
      <c r="A1" s="144" t="s">
        <v>335</v>
      </c>
    </row>
    <row r="2" spans="1:1" s="140" customFormat="1" ht="102">
      <c r="A2" s="139" t="s">
        <v>337</v>
      </c>
    </row>
    <row r="3" spans="1:1" s="140" customFormat="1" ht="17">
      <c r="A3" s="139"/>
    </row>
    <row r="4" spans="1:1" s="140" customFormat="1" ht="68">
      <c r="A4" s="139" t="s">
        <v>338</v>
      </c>
    </row>
    <row r="5" spans="1:1" s="140" customFormat="1" ht="17">
      <c r="A5" s="139"/>
    </row>
    <row r="6" spans="1:1" s="143" customFormat="1" ht="13">
      <c r="A6" s="142" t="s">
        <v>336</v>
      </c>
    </row>
  </sheetData>
  <phoneticPr fontId="4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showGridLines="0" workbookViewId="0">
      <pane xSplit="4" ySplit="4" topLeftCell="E5" activePane="bottomRight" state="frozen"/>
      <selection pane="topRight" activeCell="E1" sqref="E1"/>
      <selection pane="bottomLeft" activeCell="A5" sqref="A5"/>
      <selection pane="bottomRight" activeCell="B18" sqref="B18"/>
    </sheetView>
  </sheetViews>
  <sheetFormatPr baseColWidth="10" defaultColWidth="13" defaultRowHeight="12.75" customHeight="1" x14ac:dyDescent="0"/>
  <cols>
    <col min="1" max="1" width="10.33203125" customWidth="1"/>
    <col min="2" max="2" width="15.83203125" customWidth="1"/>
    <col min="3" max="3" width="54.6640625" customWidth="1"/>
    <col min="8" max="8" width="12.83203125" customWidth="1"/>
    <col min="12" max="12" width="12.83203125" customWidth="1"/>
    <col min="16" max="16" width="12.83203125" customWidth="1"/>
    <col min="20" max="20" width="12.83203125" customWidth="1"/>
    <col min="24" max="24" width="12.83203125" customWidth="1"/>
  </cols>
  <sheetData>
    <row r="1" spans="1:28" s="50" customFormat="1" ht="29.25" customHeight="1">
      <c r="A1" s="159" t="s">
        <v>0</v>
      </c>
      <c r="B1" s="160"/>
      <c r="C1" s="47"/>
      <c r="D1" s="47"/>
      <c r="E1" s="48"/>
      <c r="F1" s="49"/>
      <c r="G1" s="49"/>
      <c r="H1" s="49"/>
      <c r="I1" s="49"/>
      <c r="J1" s="49"/>
      <c r="K1" s="49"/>
      <c r="L1" s="49"/>
      <c r="M1" s="49"/>
      <c r="N1" s="49"/>
      <c r="O1" s="49"/>
      <c r="P1" s="49"/>
      <c r="Q1" s="49"/>
      <c r="R1" s="49"/>
      <c r="S1" s="49"/>
      <c r="T1" s="49"/>
      <c r="U1" s="49"/>
      <c r="V1" s="49"/>
      <c r="W1" s="49"/>
      <c r="X1" s="49"/>
      <c r="Y1" s="49"/>
      <c r="Z1" s="49"/>
      <c r="AA1" s="49"/>
      <c r="AB1" s="49"/>
    </row>
    <row r="2" spans="1:28" ht="15" customHeight="1">
      <c r="A2" s="169" t="s">
        <v>75</v>
      </c>
      <c r="B2" s="170"/>
    </row>
    <row r="3" spans="1:28" ht="12" customHeight="1">
      <c r="D3" s="39"/>
      <c r="E3" s="145" t="s">
        <v>2</v>
      </c>
      <c r="F3" s="146"/>
      <c r="G3" s="146"/>
      <c r="H3" s="147"/>
      <c r="I3" s="148" t="s">
        <v>3</v>
      </c>
      <c r="J3" s="149"/>
      <c r="K3" s="149"/>
      <c r="L3" s="150"/>
      <c r="M3" s="145" t="s">
        <v>4</v>
      </c>
      <c r="N3" s="146"/>
      <c r="O3" s="146"/>
      <c r="P3" s="147"/>
      <c r="Q3" s="148" t="s">
        <v>5</v>
      </c>
      <c r="R3" s="149"/>
      <c r="S3" s="149"/>
      <c r="T3" s="150"/>
      <c r="U3" s="145" t="s">
        <v>6</v>
      </c>
      <c r="V3" s="146"/>
      <c r="W3" s="146"/>
      <c r="X3" s="147"/>
      <c r="Y3" s="148" t="s">
        <v>7</v>
      </c>
      <c r="Z3" s="149"/>
      <c r="AA3" s="149"/>
      <c r="AB3" s="150"/>
    </row>
    <row r="4" spans="1:28" ht="12" customHeight="1">
      <c r="A4" s="151" t="s">
        <v>8</v>
      </c>
      <c r="B4" s="152"/>
      <c r="C4" s="32" t="s">
        <v>9</v>
      </c>
      <c r="D4" s="7" t="s">
        <v>10</v>
      </c>
      <c r="E4" s="27" t="s">
        <v>11</v>
      </c>
      <c r="F4" s="29" t="s">
        <v>12</v>
      </c>
      <c r="G4" s="29" t="s">
        <v>13</v>
      </c>
      <c r="H4" s="33" t="s">
        <v>14</v>
      </c>
      <c r="I4" s="27" t="s">
        <v>11</v>
      </c>
      <c r="J4" s="29" t="s">
        <v>12</v>
      </c>
      <c r="K4" s="29" t="s">
        <v>13</v>
      </c>
      <c r="L4" s="33" t="s">
        <v>14</v>
      </c>
      <c r="M4" s="27" t="s">
        <v>11</v>
      </c>
      <c r="N4" s="29" t="s">
        <v>12</v>
      </c>
      <c r="O4" s="29" t="s">
        <v>13</v>
      </c>
      <c r="P4" s="33" t="s">
        <v>14</v>
      </c>
      <c r="Q4" s="27" t="s">
        <v>11</v>
      </c>
      <c r="R4" s="29" t="s">
        <v>12</v>
      </c>
      <c r="S4" s="29" t="s">
        <v>13</v>
      </c>
      <c r="T4" s="33" t="s">
        <v>14</v>
      </c>
      <c r="U4" s="27" t="s">
        <v>11</v>
      </c>
      <c r="V4" s="29" t="s">
        <v>12</v>
      </c>
      <c r="W4" s="29" t="s">
        <v>13</v>
      </c>
      <c r="X4" s="29" t="s">
        <v>14</v>
      </c>
      <c r="Y4" s="29" t="s">
        <v>11</v>
      </c>
      <c r="Z4" s="29" t="s">
        <v>12</v>
      </c>
      <c r="AA4" s="29" t="s">
        <v>13</v>
      </c>
      <c r="AB4" s="33" t="s">
        <v>14</v>
      </c>
    </row>
    <row r="5" spans="1:28" ht="36" customHeight="1">
      <c r="A5" s="37"/>
      <c r="B5" s="13" t="s">
        <v>266</v>
      </c>
      <c r="C5" s="13"/>
      <c r="D5" s="18" t="s">
        <v>267</v>
      </c>
      <c r="E5" s="11"/>
      <c r="F5" s="16"/>
      <c r="G5" s="16"/>
      <c r="H5" s="11"/>
      <c r="I5" s="11"/>
      <c r="J5" s="16"/>
      <c r="K5" s="16"/>
      <c r="L5" s="11"/>
      <c r="M5" s="11"/>
      <c r="N5" s="16"/>
      <c r="O5" s="16"/>
      <c r="P5" s="11"/>
      <c r="Q5" s="11"/>
      <c r="R5" s="16"/>
      <c r="S5" s="16"/>
      <c r="T5" s="11"/>
      <c r="U5" s="11"/>
      <c r="V5" s="16"/>
      <c r="W5" s="16"/>
      <c r="X5" s="11"/>
      <c r="Y5" s="16"/>
      <c r="Z5" s="16"/>
      <c r="AA5" s="16"/>
      <c r="AB5" s="11"/>
    </row>
    <row r="6" spans="1:28" s="119" customFormat="1" ht="84" customHeight="1">
      <c r="A6" s="120"/>
      <c r="B6" s="121" t="s">
        <v>268</v>
      </c>
      <c r="C6" s="74" t="s">
        <v>275</v>
      </c>
      <c r="D6" s="123"/>
      <c r="E6" s="124"/>
      <c r="F6" s="125"/>
      <c r="G6" s="125"/>
      <c r="H6" s="124"/>
      <c r="I6" s="124"/>
      <c r="J6" s="125"/>
      <c r="K6" s="125"/>
      <c r="L6" s="124"/>
      <c r="M6" s="124"/>
      <c r="N6" s="125"/>
      <c r="O6" s="125"/>
      <c r="P6" s="124"/>
      <c r="Q6" s="124"/>
      <c r="R6" s="125"/>
      <c r="S6" s="125"/>
      <c r="T6" s="124"/>
      <c r="U6" s="124"/>
      <c r="V6" s="125"/>
      <c r="W6" s="125"/>
      <c r="X6" s="124"/>
      <c r="Y6" s="125"/>
      <c r="Z6" s="125"/>
      <c r="AA6" s="125"/>
      <c r="AB6" s="124"/>
    </row>
    <row r="7" spans="1:28" s="119" customFormat="1" ht="52.5" customHeight="1">
      <c r="A7" s="120">
        <v>7</v>
      </c>
      <c r="B7" s="121" t="s">
        <v>76</v>
      </c>
      <c r="C7" s="121" t="s">
        <v>77</v>
      </c>
      <c r="D7" s="123"/>
      <c r="E7" s="124"/>
      <c r="F7" s="125"/>
      <c r="G7" s="125"/>
      <c r="H7" s="124"/>
      <c r="I7" s="124"/>
      <c r="J7" s="125"/>
      <c r="K7" s="125"/>
      <c r="L7" s="124"/>
      <c r="M7" s="124"/>
      <c r="N7" s="125"/>
      <c r="O7" s="125"/>
      <c r="P7" s="124"/>
      <c r="Q7" s="124"/>
      <c r="R7" s="125"/>
      <c r="S7" s="125"/>
      <c r="T7" s="124"/>
      <c r="U7" s="124"/>
      <c r="V7" s="125"/>
      <c r="W7" s="125"/>
      <c r="X7" s="124"/>
      <c r="Y7" s="125"/>
      <c r="Z7" s="125"/>
      <c r="AA7" s="125"/>
      <c r="AB7" s="124"/>
    </row>
    <row r="8" spans="1:28" s="119" customFormat="1" ht="52.5" customHeight="1">
      <c r="A8" s="120">
        <v>8</v>
      </c>
      <c r="B8" s="134" t="s">
        <v>269</v>
      </c>
      <c r="C8" s="83" t="s">
        <v>277</v>
      </c>
      <c r="D8" s="135"/>
      <c r="E8" s="136" t="s">
        <v>276</v>
      </c>
      <c r="F8" s="125"/>
      <c r="G8" s="125"/>
      <c r="H8" s="136"/>
      <c r="I8" s="136"/>
      <c r="J8" s="125"/>
      <c r="K8" s="125"/>
      <c r="L8" s="136"/>
      <c r="M8" s="136"/>
      <c r="N8" s="125"/>
      <c r="O8" s="125"/>
      <c r="P8" s="136"/>
      <c r="Q8" s="136"/>
      <c r="R8" s="125"/>
      <c r="S8" s="125"/>
      <c r="T8" s="136"/>
      <c r="U8" s="136"/>
      <c r="V8" s="125"/>
      <c r="W8" s="125"/>
      <c r="X8" s="136"/>
      <c r="Y8" s="125"/>
      <c r="Z8" s="125"/>
      <c r="AA8" s="125"/>
      <c r="AB8" s="136"/>
    </row>
    <row r="9" spans="1:28" s="119" customFormat="1" ht="55" customHeight="1">
      <c r="A9" s="83" t="s">
        <v>271</v>
      </c>
      <c r="B9" s="121" t="s">
        <v>270</v>
      </c>
      <c r="C9" s="122" t="s">
        <v>278</v>
      </c>
      <c r="D9" s="123"/>
      <c r="E9" s="124" t="s">
        <v>274</v>
      </c>
      <c r="F9" s="125"/>
      <c r="G9" s="125"/>
      <c r="H9" s="124"/>
      <c r="I9" s="124"/>
      <c r="J9" s="125"/>
      <c r="K9" s="125"/>
      <c r="L9" s="124"/>
      <c r="M9" s="124"/>
      <c r="N9" s="125"/>
      <c r="O9" s="125"/>
      <c r="P9" s="124"/>
      <c r="Q9" s="124"/>
      <c r="R9" s="125"/>
      <c r="S9" s="125"/>
      <c r="T9" s="124"/>
      <c r="U9" s="124"/>
      <c r="V9" s="125"/>
      <c r="W9" s="125"/>
      <c r="X9" s="124"/>
      <c r="Y9" s="125"/>
      <c r="Z9" s="125"/>
      <c r="AA9" s="125"/>
      <c r="AB9" s="124"/>
    </row>
    <row r="10" spans="1:28" s="119" customFormat="1" ht="78.75" customHeight="1">
      <c r="A10" s="120">
        <v>28</v>
      </c>
      <c r="B10" s="121" t="s">
        <v>272</v>
      </c>
      <c r="C10" s="122" t="s">
        <v>279</v>
      </c>
      <c r="D10" s="123"/>
      <c r="E10" s="124" t="s">
        <v>273</v>
      </c>
      <c r="F10" s="125"/>
      <c r="G10" s="125"/>
      <c r="H10" s="124"/>
      <c r="I10" s="124"/>
      <c r="J10" s="125"/>
      <c r="K10" s="125"/>
      <c r="L10" s="124"/>
      <c r="M10" s="124"/>
      <c r="N10" s="125"/>
      <c r="O10" s="125"/>
      <c r="P10" s="124"/>
      <c r="Q10" s="124"/>
      <c r="R10" s="125"/>
      <c r="S10" s="125"/>
      <c r="T10" s="124"/>
      <c r="U10" s="124"/>
      <c r="V10" s="125"/>
      <c r="W10" s="125"/>
      <c r="X10" s="124"/>
      <c r="Y10" s="125"/>
      <c r="Z10" s="125"/>
      <c r="AA10" s="125"/>
      <c r="AB10" s="124"/>
    </row>
    <row r="11" spans="1:28" ht="12" customHeight="1">
      <c r="A11" s="37">
        <v>22</v>
      </c>
      <c r="B11" s="13"/>
      <c r="C11" s="13"/>
      <c r="D11" s="18"/>
      <c r="E11" s="11"/>
      <c r="F11" s="11"/>
      <c r="G11" s="11"/>
      <c r="H11" s="11"/>
      <c r="I11" s="11"/>
      <c r="J11" s="11"/>
      <c r="K11" s="11"/>
      <c r="L11" s="11"/>
      <c r="M11" s="11"/>
      <c r="N11" s="11"/>
      <c r="O11" s="11"/>
      <c r="P11" s="11"/>
      <c r="Q11" s="11"/>
      <c r="R11" s="11"/>
      <c r="S11" s="11"/>
      <c r="T11" s="11"/>
      <c r="U11" s="11"/>
      <c r="V11" s="11"/>
      <c r="W11" s="11"/>
      <c r="X11" s="11"/>
      <c r="Y11" s="11"/>
      <c r="Z11" s="11"/>
      <c r="AA11" s="11"/>
      <c r="AB11" s="11"/>
    </row>
    <row r="12" spans="1:28" ht="115" customHeight="1">
      <c r="A12" s="37" t="s">
        <v>78</v>
      </c>
      <c r="B12" s="13" t="s">
        <v>79</v>
      </c>
      <c r="C12" s="71" t="s">
        <v>280</v>
      </c>
      <c r="D12" s="18"/>
      <c r="E12" s="11"/>
      <c r="F12" s="11"/>
      <c r="G12" s="11"/>
      <c r="H12" s="11"/>
      <c r="I12" s="11"/>
      <c r="J12" s="11"/>
      <c r="K12" s="11"/>
      <c r="L12" s="11"/>
      <c r="M12" s="11"/>
      <c r="N12" s="11"/>
      <c r="O12" s="11"/>
      <c r="P12" s="11"/>
      <c r="Q12" s="11"/>
      <c r="R12" s="11"/>
      <c r="S12" s="11"/>
      <c r="T12" s="11"/>
      <c r="U12" s="11"/>
      <c r="V12" s="11"/>
      <c r="W12" s="11"/>
      <c r="X12" s="11"/>
      <c r="Y12" s="11"/>
      <c r="Z12" s="11"/>
      <c r="AA12" s="11"/>
      <c r="AB12" s="11"/>
    </row>
    <row r="13" spans="1:28" ht="12" customHeight="1">
      <c r="A13" s="14"/>
      <c r="B13" s="13" t="s">
        <v>24</v>
      </c>
      <c r="C13" s="34"/>
      <c r="D13" s="21"/>
      <c r="E13" s="11"/>
      <c r="F13" s="11"/>
      <c r="G13" s="11"/>
      <c r="H13" s="11"/>
      <c r="I13" s="11"/>
      <c r="J13" s="11"/>
      <c r="K13" s="11"/>
      <c r="L13" s="11"/>
      <c r="M13" s="11"/>
      <c r="N13" s="11"/>
      <c r="O13" s="11"/>
      <c r="P13" s="11"/>
      <c r="Q13" s="11"/>
      <c r="R13" s="11"/>
      <c r="S13" s="11"/>
      <c r="T13" s="11"/>
      <c r="U13" s="11"/>
      <c r="V13" s="11"/>
      <c r="W13" s="11"/>
      <c r="X13" s="11"/>
      <c r="Y13" s="11"/>
      <c r="Z13" s="11"/>
      <c r="AA13" s="11"/>
      <c r="AB13" s="11"/>
    </row>
    <row r="14" spans="1:28" ht="12" customHeight="1">
      <c r="A14" s="14"/>
      <c r="B14" s="13" t="s">
        <v>25</v>
      </c>
      <c r="C14" s="34"/>
      <c r="D14" s="21"/>
      <c r="E14" s="11"/>
      <c r="F14" s="11"/>
      <c r="G14" s="11"/>
      <c r="H14" s="11"/>
      <c r="I14" s="11"/>
      <c r="J14" s="11"/>
      <c r="K14" s="11"/>
      <c r="L14" s="11"/>
      <c r="M14" s="11"/>
      <c r="N14" s="11"/>
      <c r="O14" s="11"/>
      <c r="P14" s="11"/>
      <c r="Q14" s="11"/>
      <c r="R14" s="11"/>
      <c r="S14" s="11"/>
      <c r="T14" s="11"/>
      <c r="U14" s="11"/>
      <c r="V14" s="11"/>
      <c r="W14" s="11"/>
      <c r="X14" s="11"/>
      <c r="Y14" s="11"/>
      <c r="Z14" s="11"/>
      <c r="AA14" s="11"/>
      <c r="AB14" s="11"/>
    </row>
    <row r="15" spans="1:28" ht="12" customHeight="1">
      <c r="A15" s="14"/>
      <c r="B15" s="13" t="s">
        <v>26</v>
      </c>
      <c r="C15" s="34"/>
      <c r="D15" s="21"/>
      <c r="E15" s="11"/>
      <c r="F15" s="11"/>
      <c r="G15" s="11"/>
      <c r="H15" s="11"/>
      <c r="I15" s="11"/>
      <c r="J15" s="11"/>
      <c r="K15" s="11"/>
      <c r="L15" s="11"/>
      <c r="M15" s="11"/>
      <c r="N15" s="11"/>
      <c r="O15" s="11"/>
      <c r="P15" s="11"/>
      <c r="Q15" s="11"/>
      <c r="R15" s="11"/>
      <c r="S15" s="11"/>
      <c r="T15" s="11"/>
      <c r="U15" s="11"/>
      <c r="V15" s="11"/>
      <c r="W15" s="11"/>
      <c r="X15" s="11"/>
      <c r="Y15" s="11"/>
      <c r="Z15" s="11"/>
      <c r="AA15" s="11"/>
      <c r="AB15" s="11"/>
    </row>
    <row r="16" spans="1:28" ht="12">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row>
  </sheetData>
  <mergeCells count="9">
    <mergeCell ref="Q3:T3"/>
    <mergeCell ref="U3:X3"/>
    <mergeCell ref="Y3:AB3"/>
    <mergeCell ref="A4:B4"/>
    <mergeCell ref="A1:B1"/>
    <mergeCell ref="A2:B2"/>
    <mergeCell ref="E3:H3"/>
    <mergeCell ref="I3:L3"/>
    <mergeCell ref="M3:P3"/>
  </mergeCells>
  <phoneticPr fontId="4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showGridLines="0" workbookViewId="0">
      <pane xSplit="4" ySplit="4" topLeftCell="E5" activePane="bottomRight" state="frozen"/>
      <selection pane="topRight" activeCell="E1" sqref="E1"/>
      <selection pane="bottomLeft" activeCell="A5" sqref="A5"/>
      <selection pane="bottomRight" activeCell="C10" sqref="C10"/>
    </sheetView>
  </sheetViews>
  <sheetFormatPr baseColWidth="10" defaultColWidth="13" defaultRowHeight="12.75" customHeight="1" x14ac:dyDescent="0"/>
  <cols>
    <col min="1" max="1" width="10.33203125" customWidth="1"/>
    <col min="2" max="2" width="14.5" customWidth="1"/>
    <col min="3" max="3" width="56.5" customWidth="1"/>
    <col min="8" max="8" width="12.83203125" customWidth="1"/>
    <col min="12" max="12" width="12.83203125" customWidth="1"/>
    <col min="16" max="16" width="12.83203125" customWidth="1"/>
    <col min="20" max="20" width="12.83203125" customWidth="1"/>
    <col min="24" max="24" width="12.83203125" customWidth="1"/>
  </cols>
  <sheetData>
    <row r="1" spans="1:28" ht="29.25" customHeight="1">
      <c r="A1" s="157" t="s">
        <v>0</v>
      </c>
      <c r="B1" s="158"/>
      <c r="C1" s="35"/>
      <c r="D1" s="35"/>
      <c r="E1" s="8"/>
      <c r="F1" s="38"/>
      <c r="G1" s="38"/>
      <c r="H1" s="38"/>
      <c r="I1" s="38"/>
      <c r="J1" s="38"/>
      <c r="K1" s="38"/>
      <c r="L1" s="38"/>
      <c r="M1" s="38"/>
      <c r="N1" s="38"/>
      <c r="O1" s="38"/>
      <c r="P1" s="38"/>
      <c r="Q1" s="38"/>
      <c r="R1" s="38"/>
      <c r="S1" s="38"/>
      <c r="T1" s="38"/>
      <c r="U1" s="38"/>
      <c r="V1" s="38"/>
      <c r="W1" s="38"/>
      <c r="X1" s="38"/>
      <c r="Y1" s="38"/>
      <c r="Z1" s="38"/>
      <c r="AA1" s="38"/>
      <c r="AB1" s="38"/>
    </row>
    <row r="2" spans="1:28" ht="15" customHeight="1">
      <c r="A2" s="9" t="s">
        <v>80</v>
      </c>
    </row>
    <row r="3" spans="1:28" ht="12" customHeight="1">
      <c r="D3" s="39"/>
      <c r="E3" s="145" t="s">
        <v>2</v>
      </c>
      <c r="F3" s="146"/>
      <c r="G3" s="146"/>
      <c r="H3" s="147"/>
      <c r="I3" s="148" t="s">
        <v>3</v>
      </c>
      <c r="J3" s="149"/>
      <c r="K3" s="149"/>
      <c r="L3" s="150"/>
      <c r="M3" s="145" t="s">
        <v>4</v>
      </c>
      <c r="N3" s="146"/>
      <c r="O3" s="146"/>
      <c r="P3" s="147"/>
      <c r="Q3" s="148" t="s">
        <v>5</v>
      </c>
      <c r="R3" s="149"/>
      <c r="S3" s="149"/>
      <c r="T3" s="150"/>
      <c r="U3" s="145" t="s">
        <v>6</v>
      </c>
      <c r="V3" s="146"/>
      <c r="W3" s="146"/>
      <c r="X3" s="147"/>
      <c r="Y3" s="148" t="s">
        <v>7</v>
      </c>
      <c r="Z3" s="149"/>
      <c r="AA3" s="149"/>
      <c r="AB3" s="150"/>
    </row>
    <row r="4" spans="1:28" ht="12" customHeight="1">
      <c r="A4" s="151" t="s">
        <v>8</v>
      </c>
      <c r="B4" s="152"/>
      <c r="C4" s="32" t="s">
        <v>9</v>
      </c>
      <c r="D4" s="7" t="s">
        <v>10</v>
      </c>
      <c r="E4" s="27" t="s">
        <v>11</v>
      </c>
      <c r="F4" s="29" t="s">
        <v>12</v>
      </c>
      <c r="G4" s="29" t="s">
        <v>13</v>
      </c>
      <c r="H4" s="33" t="s">
        <v>14</v>
      </c>
      <c r="I4" s="27" t="s">
        <v>11</v>
      </c>
      <c r="J4" s="29" t="s">
        <v>12</v>
      </c>
      <c r="K4" s="29" t="s">
        <v>13</v>
      </c>
      <c r="L4" s="33" t="s">
        <v>14</v>
      </c>
      <c r="M4" s="27" t="s">
        <v>11</v>
      </c>
      <c r="N4" s="29" t="s">
        <v>12</v>
      </c>
      <c r="O4" s="29" t="s">
        <v>13</v>
      </c>
      <c r="P4" s="33" t="s">
        <v>14</v>
      </c>
      <c r="Q4" s="27" t="s">
        <v>11</v>
      </c>
      <c r="R4" s="29" t="s">
        <v>12</v>
      </c>
      <c r="S4" s="29" t="s">
        <v>13</v>
      </c>
      <c r="T4" s="33" t="s">
        <v>14</v>
      </c>
      <c r="U4" s="27" t="s">
        <v>11</v>
      </c>
      <c r="V4" s="29" t="s">
        <v>12</v>
      </c>
      <c r="W4" s="29" t="s">
        <v>13</v>
      </c>
      <c r="X4" s="29" t="s">
        <v>14</v>
      </c>
      <c r="Y4" s="29" t="s">
        <v>11</v>
      </c>
      <c r="Z4" s="29" t="s">
        <v>12</v>
      </c>
      <c r="AA4" s="29" t="s">
        <v>13</v>
      </c>
      <c r="AB4" s="33" t="s">
        <v>14</v>
      </c>
    </row>
    <row r="5" spans="1:28" s="17" customFormat="1" ht="104" customHeight="1">
      <c r="A5" s="92"/>
      <c r="B5" s="91" t="s">
        <v>281</v>
      </c>
      <c r="C5" s="93" t="s">
        <v>295</v>
      </c>
      <c r="D5" s="94" t="s">
        <v>282</v>
      </c>
      <c r="E5" s="98"/>
      <c r="F5" s="96"/>
      <c r="G5" s="96"/>
      <c r="H5" s="97"/>
      <c r="I5" s="98"/>
      <c r="J5" s="96"/>
      <c r="K5" s="96"/>
      <c r="L5" s="97"/>
      <c r="M5" s="98"/>
      <c r="N5" s="96"/>
      <c r="O5" s="96"/>
      <c r="P5" s="97"/>
      <c r="Q5" s="98"/>
      <c r="R5" s="96"/>
      <c r="S5" s="96"/>
      <c r="T5" s="97"/>
      <c r="U5" s="98"/>
      <c r="V5" s="96"/>
      <c r="W5" s="96"/>
      <c r="X5" s="96"/>
      <c r="Y5" s="96"/>
      <c r="Z5" s="96"/>
      <c r="AA5" s="96"/>
      <c r="AB5" s="97"/>
    </row>
    <row r="6" spans="1:28" s="17" customFormat="1" ht="76" customHeight="1">
      <c r="A6" s="92"/>
      <c r="B6" s="91" t="s">
        <v>283</v>
      </c>
      <c r="C6" s="111" t="s">
        <v>297</v>
      </c>
      <c r="D6" s="94" t="s">
        <v>284</v>
      </c>
      <c r="E6" s="98"/>
      <c r="F6" s="96"/>
      <c r="G6" s="96"/>
      <c r="H6" s="97"/>
      <c r="I6" s="98"/>
      <c r="J6" s="96"/>
      <c r="K6" s="96"/>
      <c r="L6" s="97"/>
      <c r="M6" s="98"/>
      <c r="N6" s="96"/>
      <c r="O6" s="96"/>
      <c r="P6" s="97"/>
      <c r="Q6" s="98"/>
      <c r="R6" s="96"/>
      <c r="S6" s="96"/>
      <c r="T6" s="97"/>
      <c r="U6" s="98"/>
      <c r="V6" s="96"/>
      <c r="W6" s="96"/>
      <c r="X6" s="96"/>
      <c r="Y6" s="96"/>
      <c r="Z6" s="96"/>
      <c r="AA6" s="96"/>
      <c r="AB6" s="97"/>
    </row>
    <row r="7" spans="1:28" s="17" customFormat="1" ht="63" customHeight="1">
      <c r="A7" s="92"/>
      <c r="B7" s="91" t="s">
        <v>296</v>
      </c>
      <c r="C7" s="93" t="s">
        <v>298</v>
      </c>
      <c r="D7" s="110"/>
      <c r="E7" s="98"/>
      <c r="F7" s="96"/>
      <c r="G7" s="96"/>
      <c r="H7" s="97"/>
      <c r="I7" s="98"/>
      <c r="J7" s="96"/>
      <c r="K7" s="96"/>
      <c r="L7" s="97"/>
      <c r="M7" s="98"/>
      <c r="N7" s="96"/>
      <c r="O7" s="96"/>
      <c r="P7" s="97"/>
      <c r="Q7" s="98"/>
      <c r="R7" s="96"/>
      <c r="S7" s="96"/>
      <c r="T7" s="97"/>
      <c r="U7" s="98"/>
      <c r="V7" s="96"/>
      <c r="W7" s="96"/>
      <c r="X7" s="96"/>
      <c r="Y7" s="96"/>
      <c r="Z7" s="96"/>
      <c r="AA7" s="96"/>
      <c r="AB7" s="97"/>
    </row>
    <row r="8" spans="1:28" ht="60" customHeight="1">
      <c r="A8" s="37" t="s">
        <v>81</v>
      </c>
      <c r="B8" s="13" t="s">
        <v>82</v>
      </c>
      <c r="C8" s="71" t="s">
        <v>299</v>
      </c>
      <c r="D8" s="18" t="s">
        <v>300</v>
      </c>
      <c r="E8" s="11"/>
      <c r="F8" s="16"/>
      <c r="G8" s="16"/>
      <c r="H8" s="11"/>
      <c r="I8" s="11"/>
      <c r="J8" s="16"/>
      <c r="K8" s="16"/>
      <c r="L8" s="11"/>
      <c r="M8" s="11"/>
      <c r="N8" s="16"/>
      <c r="O8" s="16"/>
      <c r="P8" s="11"/>
      <c r="Q8" s="11"/>
      <c r="R8" s="16"/>
      <c r="S8" s="16"/>
      <c r="T8" s="11"/>
      <c r="U8" s="11"/>
      <c r="V8" s="16"/>
      <c r="W8" s="16"/>
      <c r="X8" s="11"/>
      <c r="Y8" s="16"/>
      <c r="Z8" s="16"/>
      <c r="AA8" s="16"/>
      <c r="AB8" s="11"/>
    </row>
    <row r="9" spans="1:28" ht="60" customHeight="1">
      <c r="A9" s="37">
        <v>8</v>
      </c>
      <c r="B9" s="78" t="s">
        <v>285</v>
      </c>
      <c r="C9" s="74" t="s">
        <v>301</v>
      </c>
      <c r="D9" s="79" t="s">
        <v>286</v>
      </c>
      <c r="E9" s="76"/>
      <c r="F9" s="16"/>
      <c r="G9" s="16"/>
      <c r="H9" s="76"/>
      <c r="I9" s="76"/>
      <c r="J9" s="16"/>
      <c r="K9" s="16"/>
      <c r="L9" s="76"/>
      <c r="M9" s="76"/>
      <c r="N9" s="16"/>
      <c r="O9" s="16"/>
      <c r="P9" s="76"/>
      <c r="Q9" s="76"/>
      <c r="R9" s="16"/>
      <c r="S9" s="16"/>
      <c r="T9" s="76"/>
      <c r="U9" s="76"/>
      <c r="V9" s="16"/>
      <c r="W9" s="16"/>
      <c r="X9" s="76"/>
      <c r="Y9" s="16"/>
      <c r="Z9" s="16"/>
      <c r="AA9" s="16"/>
      <c r="AB9" s="76"/>
    </row>
    <row r="10" spans="1:28" ht="60" customHeight="1">
      <c r="A10" s="87" t="s">
        <v>288</v>
      </c>
      <c r="B10" s="78" t="s">
        <v>287</v>
      </c>
      <c r="C10" s="74" t="s">
        <v>302</v>
      </c>
      <c r="D10" s="79" t="s">
        <v>289</v>
      </c>
      <c r="E10" s="76"/>
      <c r="F10" s="16"/>
      <c r="G10" s="16"/>
      <c r="H10" s="76"/>
      <c r="I10" s="76"/>
      <c r="J10" s="16"/>
      <c r="K10" s="16"/>
      <c r="L10" s="76"/>
      <c r="M10" s="76"/>
      <c r="N10" s="16"/>
      <c r="O10" s="16"/>
      <c r="P10" s="76"/>
      <c r="Q10" s="76"/>
      <c r="R10" s="16"/>
      <c r="S10" s="16"/>
      <c r="T10" s="76"/>
      <c r="U10" s="76"/>
      <c r="V10" s="16"/>
      <c r="W10" s="16"/>
      <c r="X10" s="76"/>
      <c r="Y10" s="16"/>
      <c r="Z10" s="16"/>
      <c r="AA10" s="16"/>
      <c r="AB10" s="76"/>
    </row>
    <row r="11" spans="1:28" ht="60" customHeight="1">
      <c r="A11" s="87" t="s">
        <v>291</v>
      </c>
      <c r="B11" s="78" t="s">
        <v>290</v>
      </c>
      <c r="C11" s="74" t="s">
        <v>303</v>
      </c>
      <c r="D11" t="s">
        <v>304</v>
      </c>
      <c r="E11" s="76"/>
      <c r="F11" s="16"/>
      <c r="G11" s="16"/>
      <c r="H11" s="76"/>
      <c r="I11" s="76"/>
      <c r="J11" s="16"/>
      <c r="K11" s="16"/>
      <c r="L11" s="76"/>
      <c r="M11" s="76"/>
      <c r="N11" s="16"/>
      <c r="O11" s="16"/>
      <c r="P11" s="76"/>
      <c r="Q11" s="76"/>
      <c r="R11" s="16"/>
      <c r="S11" s="16"/>
      <c r="T11" s="76"/>
      <c r="U11" s="76"/>
      <c r="V11" s="16"/>
      <c r="W11" s="16"/>
      <c r="X11" s="76"/>
      <c r="Y11" s="16"/>
      <c r="Z11" s="16"/>
      <c r="AA11" s="16"/>
      <c r="AB11" s="76"/>
    </row>
    <row r="12" spans="1:28" ht="40.5" customHeight="1">
      <c r="A12" s="37">
        <v>3</v>
      </c>
      <c r="B12" s="13" t="s">
        <v>83</v>
      </c>
      <c r="C12" s="13" t="s">
        <v>84</v>
      </c>
      <c r="D12" s="18"/>
      <c r="E12" s="11"/>
      <c r="F12" s="16"/>
      <c r="G12" s="16"/>
      <c r="H12" s="11"/>
      <c r="I12" s="11"/>
      <c r="J12" s="16"/>
      <c r="K12" s="16"/>
      <c r="L12" s="11"/>
      <c r="M12" s="11"/>
      <c r="N12" s="16"/>
      <c r="O12" s="16"/>
      <c r="P12" s="11"/>
      <c r="Q12" s="11"/>
      <c r="R12" s="16"/>
      <c r="S12" s="16"/>
      <c r="T12" s="11"/>
      <c r="U12" s="11"/>
      <c r="V12" s="16"/>
      <c r="W12" s="16"/>
      <c r="X12" s="11"/>
      <c r="Y12" s="16"/>
      <c r="Z12" s="16"/>
      <c r="AA12" s="16"/>
      <c r="AB12" s="11"/>
    </row>
    <row r="13" spans="1:28" ht="40.5" customHeight="1">
      <c r="A13" s="37">
        <v>29</v>
      </c>
      <c r="B13" s="78" t="s">
        <v>292</v>
      </c>
      <c r="C13" s="74" t="s">
        <v>305</v>
      </c>
      <c r="D13" s="79" t="s">
        <v>293</v>
      </c>
      <c r="E13" s="76"/>
      <c r="F13" s="16"/>
      <c r="G13" s="16"/>
      <c r="H13" s="76"/>
      <c r="I13" s="76"/>
      <c r="J13" s="16"/>
      <c r="K13" s="16"/>
      <c r="L13" s="76"/>
      <c r="M13" s="76"/>
      <c r="N13" s="16"/>
      <c r="O13" s="16"/>
      <c r="P13" s="76"/>
      <c r="Q13" s="76"/>
      <c r="R13" s="16"/>
      <c r="S13" s="16"/>
      <c r="T13" s="76"/>
      <c r="U13" s="76"/>
      <c r="V13" s="16"/>
      <c r="W13" s="16"/>
      <c r="X13" s="76"/>
      <c r="Y13" s="16"/>
      <c r="Z13" s="16"/>
      <c r="AA13" s="16"/>
      <c r="AB13" s="76"/>
    </row>
    <row r="14" spans="1:28" ht="67" customHeight="1">
      <c r="A14" s="37">
        <v>31</v>
      </c>
      <c r="B14" s="13" t="s">
        <v>85</v>
      </c>
      <c r="C14" s="71" t="s">
        <v>294</v>
      </c>
      <c r="D14" s="18"/>
      <c r="E14" s="11"/>
      <c r="F14" s="16"/>
      <c r="G14" s="16"/>
      <c r="H14" s="11"/>
      <c r="I14" s="11"/>
      <c r="J14" s="16"/>
      <c r="K14" s="16"/>
      <c r="L14" s="11"/>
      <c r="M14" s="11"/>
      <c r="N14" s="16"/>
      <c r="O14" s="16"/>
      <c r="P14" s="11"/>
      <c r="Q14" s="11"/>
      <c r="R14" s="16"/>
      <c r="S14" s="16"/>
      <c r="T14" s="11"/>
      <c r="U14" s="11"/>
      <c r="V14" s="16"/>
      <c r="W14" s="16"/>
      <c r="X14" s="11"/>
      <c r="Y14" s="16"/>
      <c r="Z14" s="16"/>
      <c r="AA14" s="16"/>
      <c r="AB14" s="11"/>
    </row>
    <row r="15" spans="1:28" ht="12" customHeight="1">
      <c r="A15" s="14"/>
      <c r="B15" s="13" t="s">
        <v>24</v>
      </c>
      <c r="C15" s="25"/>
      <c r="D15" s="21"/>
      <c r="E15" s="11"/>
      <c r="F15" s="16"/>
      <c r="G15" s="16"/>
      <c r="H15" s="11"/>
      <c r="I15" s="11"/>
      <c r="J15" s="16"/>
      <c r="K15" s="16"/>
      <c r="L15" s="11"/>
      <c r="M15" s="11"/>
      <c r="N15" s="16"/>
      <c r="O15" s="16"/>
      <c r="P15" s="11"/>
      <c r="Q15" s="11"/>
      <c r="R15" s="16"/>
      <c r="S15" s="16"/>
      <c r="T15" s="11"/>
      <c r="U15" s="11"/>
      <c r="V15" s="16"/>
      <c r="W15" s="16"/>
      <c r="X15" s="11"/>
      <c r="Y15" s="16"/>
      <c r="Z15" s="16"/>
      <c r="AA15" s="16"/>
      <c r="AB15" s="11"/>
    </row>
    <row r="16" spans="1:28" ht="12" customHeight="1">
      <c r="A16" s="14"/>
      <c r="B16" s="13" t="s">
        <v>25</v>
      </c>
      <c r="C16" s="25"/>
      <c r="D16" s="21"/>
      <c r="E16" s="11"/>
      <c r="F16" s="11"/>
      <c r="G16" s="11"/>
      <c r="H16" s="11"/>
      <c r="I16" s="11"/>
      <c r="J16" s="11"/>
      <c r="K16" s="11"/>
      <c r="L16" s="11"/>
      <c r="M16" s="11"/>
      <c r="N16" s="11"/>
      <c r="O16" s="11"/>
      <c r="P16" s="11"/>
      <c r="Q16" s="11"/>
      <c r="R16" s="11"/>
      <c r="S16" s="11"/>
      <c r="T16" s="11"/>
      <c r="U16" s="11"/>
      <c r="V16" s="11"/>
      <c r="W16" s="11"/>
      <c r="X16" s="11"/>
      <c r="Y16" s="11"/>
      <c r="Z16" s="11"/>
      <c r="AA16" s="11"/>
      <c r="AB16" s="11"/>
    </row>
    <row r="17" spans="1:28" ht="12" customHeight="1">
      <c r="A17" s="14"/>
      <c r="B17" s="13" t="s">
        <v>26</v>
      </c>
      <c r="C17" s="25"/>
      <c r="D17" s="21"/>
      <c r="E17" s="11"/>
      <c r="F17" s="11"/>
      <c r="G17" s="11"/>
      <c r="H17" s="11"/>
      <c r="I17" s="11"/>
      <c r="J17" s="11"/>
      <c r="K17" s="11"/>
      <c r="L17" s="11"/>
      <c r="M17" s="11"/>
      <c r="N17" s="11"/>
      <c r="O17" s="11"/>
      <c r="P17" s="11"/>
      <c r="Q17" s="11"/>
      <c r="R17" s="11"/>
      <c r="S17" s="11"/>
      <c r="T17" s="11"/>
      <c r="U17" s="11"/>
      <c r="V17" s="11"/>
      <c r="W17" s="11"/>
      <c r="X17" s="11"/>
      <c r="Y17" s="11"/>
      <c r="Z17" s="11"/>
      <c r="AA17" s="11"/>
      <c r="AB17" s="11"/>
    </row>
    <row r="18" spans="1:28" ht="1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sheetData>
  <mergeCells count="8">
    <mergeCell ref="U3:X3"/>
    <mergeCell ref="Y3:AB3"/>
    <mergeCell ref="A4:B4"/>
    <mergeCell ref="A1:B1"/>
    <mergeCell ref="E3:H3"/>
    <mergeCell ref="I3:L3"/>
    <mergeCell ref="M3:P3"/>
    <mergeCell ref="Q3:T3"/>
  </mergeCells>
  <phoneticPr fontId="4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8"/>
  <sheetViews>
    <sheetView showGridLines="0" workbookViewId="0">
      <pane xSplit="4" ySplit="4" topLeftCell="I5" activePane="bottomRight" state="frozen"/>
      <selection pane="topRight" activeCell="E1" sqref="E1"/>
      <selection pane="bottomLeft" activeCell="A5" sqref="A5"/>
      <selection pane="bottomRight" activeCell="A7" sqref="A7:XFD7"/>
    </sheetView>
  </sheetViews>
  <sheetFormatPr baseColWidth="10" defaultColWidth="13" defaultRowHeight="12.75" customHeight="1" x14ac:dyDescent="0"/>
  <cols>
    <col min="1" max="1" width="10.33203125" customWidth="1"/>
    <col min="2" max="2" width="14.5" customWidth="1"/>
    <col min="3" max="3" width="56.5" customWidth="1"/>
    <col min="8" max="8" width="12.83203125" customWidth="1"/>
    <col min="12" max="12" width="12.83203125" customWidth="1"/>
    <col min="16" max="16" width="12.83203125" customWidth="1"/>
    <col min="20" max="20" width="12.83203125" customWidth="1"/>
    <col min="24" max="24" width="12.83203125" customWidth="1"/>
  </cols>
  <sheetData>
    <row r="1" spans="1:28" s="62" customFormat="1" ht="29.25" customHeight="1">
      <c r="A1" s="165" t="s">
        <v>0</v>
      </c>
      <c r="B1" s="166"/>
      <c r="C1" s="59"/>
      <c r="D1" s="59"/>
      <c r="E1" s="60"/>
      <c r="F1" s="61"/>
      <c r="G1" s="61"/>
      <c r="H1" s="61"/>
      <c r="I1" s="61"/>
      <c r="J1" s="61"/>
      <c r="K1" s="61"/>
      <c r="L1" s="61"/>
      <c r="M1" s="61"/>
      <c r="N1" s="61"/>
      <c r="O1" s="61"/>
      <c r="P1" s="61"/>
      <c r="Q1" s="61"/>
      <c r="R1" s="61"/>
      <c r="S1" s="61"/>
      <c r="T1" s="61"/>
      <c r="U1" s="61"/>
      <c r="V1" s="61"/>
      <c r="W1" s="61"/>
      <c r="X1" s="61"/>
      <c r="Y1" s="61"/>
      <c r="Z1" s="61"/>
      <c r="AA1" s="61"/>
      <c r="AB1" s="61"/>
    </row>
    <row r="2" spans="1:28" ht="15" customHeight="1">
      <c r="A2" s="169" t="s">
        <v>86</v>
      </c>
      <c r="B2" s="170"/>
    </row>
    <row r="3" spans="1:28" ht="12" customHeight="1">
      <c r="D3" s="39"/>
      <c r="E3" s="145" t="s">
        <v>2</v>
      </c>
      <c r="F3" s="146"/>
      <c r="G3" s="146"/>
      <c r="H3" s="147"/>
      <c r="I3" s="148" t="s">
        <v>3</v>
      </c>
      <c r="J3" s="149"/>
      <c r="K3" s="149"/>
      <c r="L3" s="150"/>
      <c r="M3" s="145" t="s">
        <v>4</v>
      </c>
      <c r="N3" s="146"/>
      <c r="O3" s="146"/>
      <c r="P3" s="147"/>
      <c r="Q3" s="148" t="s">
        <v>5</v>
      </c>
      <c r="R3" s="149"/>
      <c r="S3" s="149"/>
      <c r="T3" s="150"/>
      <c r="U3" s="145" t="s">
        <v>6</v>
      </c>
      <c r="V3" s="146"/>
      <c r="W3" s="146"/>
      <c r="X3" s="147"/>
      <c r="Y3" s="148" t="s">
        <v>7</v>
      </c>
      <c r="Z3" s="149"/>
      <c r="AA3" s="149"/>
      <c r="AB3" s="150"/>
    </row>
    <row r="4" spans="1:28" ht="12" customHeight="1">
      <c r="A4" s="151" t="s">
        <v>8</v>
      </c>
      <c r="B4" s="152"/>
      <c r="C4" s="32" t="s">
        <v>9</v>
      </c>
      <c r="D4" s="7" t="s">
        <v>10</v>
      </c>
      <c r="E4" s="27" t="s">
        <v>11</v>
      </c>
      <c r="F4" s="29" t="s">
        <v>12</v>
      </c>
      <c r="G4" s="29" t="s">
        <v>13</v>
      </c>
      <c r="H4" s="33" t="s">
        <v>14</v>
      </c>
      <c r="I4" s="27" t="s">
        <v>11</v>
      </c>
      <c r="J4" s="29" t="s">
        <v>12</v>
      </c>
      <c r="K4" s="29" t="s">
        <v>13</v>
      </c>
      <c r="L4" s="33" t="s">
        <v>14</v>
      </c>
      <c r="M4" s="27" t="s">
        <v>11</v>
      </c>
      <c r="N4" s="29" t="s">
        <v>12</v>
      </c>
      <c r="O4" s="29" t="s">
        <v>13</v>
      </c>
      <c r="P4" s="33" t="s">
        <v>14</v>
      </c>
      <c r="Q4" s="27" t="s">
        <v>11</v>
      </c>
      <c r="R4" s="29" t="s">
        <v>12</v>
      </c>
      <c r="S4" s="29" t="s">
        <v>13</v>
      </c>
      <c r="T4" s="33" t="s">
        <v>14</v>
      </c>
      <c r="U4" s="27" t="s">
        <v>11</v>
      </c>
      <c r="V4" s="29" t="s">
        <v>12</v>
      </c>
      <c r="W4" s="29" t="s">
        <v>13</v>
      </c>
      <c r="X4" s="29" t="s">
        <v>14</v>
      </c>
      <c r="Y4" s="29" t="s">
        <v>11</v>
      </c>
      <c r="Z4" s="29" t="s">
        <v>12</v>
      </c>
      <c r="AA4" s="29" t="s">
        <v>13</v>
      </c>
      <c r="AB4" s="33" t="s">
        <v>14</v>
      </c>
    </row>
    <row r="5" spans="1:28" s="119" customFormat="1" ht="62" customHeight="1">
      <c r="A5" s="113"/>
      <c r="B5" s="114" t="s">
        <v>306</v>
      </c>
      <c r="C5" s="126" t="s">
        <v>313</v>
      </c>
      <c r="D5" s="127" t="s">
        <v>307</v>
      </c>
      <c r="E5" s="116"/>
      <c r="F5" s="117"/>
      <c r="G5" s="117"/>
      <c r="H5" s="118"/>
      <c r="I5" s="116"/>
      <c r="J5" s="117"/>
      <c r="K5" s="117"/>
      <c r="L5" s="118"/>
      <c r="M5" s="116"/>
      <c r="N5" s="117"/>
      <c r="O5" s="117"/>
      <c r="P5" s="118"/>
      <c r="Q5" s="116"/>
      <c r="R5" s="117"/>
      <c r="S5" s="117"/>
      <c r="T5" s="118"/>
      <c r="U5" s="116"/>
      <c r="V5" s="117"/>
      <c r="W5" s="117"/>
      <c r="X5" s="117"/>
      <c r="Y5" s="117"/>
      <c r="Z5" s="117"/>
      <c r="AA5" s="117"/>
      <c r="AB5" s="118"/>
    </row>
    <row r="6" spans="1:28" s="119" customFormat="1" ht="48" customHeight="1">
      <c r="A6" s="120">
        <v>3</v>
      </c>
      <c r="B6" s="36" t="s">
        <v>87</v>
      </c>
      <c r="C6" s="72" t="s">
        <v>322</v>
      </c>
      <c r="D6" s="20"/>
      <c r="E6" s="124"/>
      <c r="F6" s="125"/>
      <c r="G6" s="125"/>
      <c r="H6" s="124"/>
      <c r="I6" s="124"/>
      <c r="J6" s="125"/>
      <c r="K6" s="125"/>
      <c r="L6" s="124"/>
      <c r="M6" s="124"/>
      <c r="N6" s="125"/>
      <c r="O6" s="125"/>
      <c r="P6" s="124"/>
      <c r="Q6" s="124"/>
      <c r="R6" s="125"/>
      <c r="S6" s="125"/>
      <c r="T6" s="124"/>
      <c r="U6" s="124"/>
      <c r="V6" s="125"/>
      <c r="W6" s="125"/>
      <c r="X6" s="124"/>
      <c r="Y6" s="125"/>
      <c r="Z6" s="125"/>
      <c r="AA6" s="125"/>
      <c r="AB6" s="124"/>
    </row>
    <row r="7" spans="1:28" s="119" customFormat="1" ht="52" customHeight="1">
      <c r="A7" s="120">
        <v>5</v>
      </c>
      <c r="B7" s="36" t="s">
        <v>88</v>
      </c>
      <c r="C7" s="72" t="s">
        <v>324</v>
      </c>
      <c r="D7" s="20" t="s">
        <v>323</v>
      </c>
      <c r="E7" s="124"/>
      <c r="F7" s="125"/>
      <c r="G7" s="125"/>
      <c r="H7" s="124"/>
      <c r="I7" s="124"/>
      <c r="J7" s="125"/>
      <c r="K7" s="125"/>
      <c r="L7" s="124"/>
      <c r="M7" s="124"/>
      <c r="N7" s="125"/>
      <c r="O7" s="125"/>
      <c r="P7" s="124"/>
      <c r="Q7" s="124"/>
      <c r="R7" s="125"/>
      <c r="S7" s="125"/>
      <c r="T7" s="124"/>
      <c r="U7" s="124"/>
      <c r="V7" s="125"/>
      <c r="W7" s="125"/>
      <c r="X7" s="124"/>
      <c r="Y7" s="125"/>
      <c r="Z7" s="125"/>
      <c r="AA7" s="125"/>
      <c r="AB7" s="124"/>
    </row>
    <row r="8" spans="1:28" s="119" customFormat="1" ht="54.75" customHeight="1">
      <c r="A8" s="120"/>
      <c r="B8" s="82" t="s">
        <v>308</v>
      </c>
      <c r="C8" s="93" t="s">
        <v>314</v>
      </c>
      <c r="D8" s="84"/>
      <c r="E8" s="136"/>
      <c r="F8" s="125"/>
      <c r="G8" s="125"/>
      <c r="H8" s="136"/>
      <c r="I8" s="136"/>
      <c r="J8" s="125"/>
      <c r="K8" s="125"/>
      <c r="L8" s="136"/>
      <c r="M8" s="136"/>
      <c r="N8" s="125"/>
      <c r="O8" s="125"/>
      <c r="P8" s="136"/>
      <c r="Q8" s="136"/>
      <c r="R8" s="125"/>
      <c r="S8" s="125"/>
      <c r="T8" s="136"/>
      <c r="U8" s="136"/>
      <c r="V8" s="125"/>
      <c r="W8" s="125"/>
      <c r="X8" s="136"/>
      <c r="Y8" s="125"/>
      <c r="Z8" s="125"/>
      <c r="AA8" s="125"/>
      <c r="AB8" s="136"/>
    </row>
    <row r="9" spans="1:28" ht="69" customHeight="1">
      <c r="A9" s="37">
        <v>15</v>
      </c>
      <c r="B9" s="36" t="s">
        <v>89</v>
      </c>
      <c r="C9" s="72" t="s">
        <v>315</v>
      </c>
      <c r="D9" s="20" t="str">
        <f>HYPERLINK("http://www.afpnet.org/content.cfm?ItemNumber=4032","National Philanthropy Day website")</f>
        <v>National Philanthropy Day website</v>
      </c>
      <c r="E9" s="11"/>
      <c r="F9" s="16"/>
      <c r="G9" s="16"/>
      <c r="H9" s="11"/>
      <c r="I9" s="11"/>
      <c r="J9" s="16"/>
      <c r="K9" s="16"/>
      <c r="L9" s="11"/>
      <c r="M9" s="11"/>
      <c r="N9" s="16"/>
      <c r="O9" s="16"/>
      <c r="P9" s="11"/>
      <c r="Q9" s="11"/>
      <c r="R9" s="16"/>
      <c r="S9" s="16"/>
      <c r="T9" s="11"/>
      <c r="U9" s="11"/>
      <c r="V9" s="16"/>
      <c r="W9" s="16"/>
      <c r="X9" s="11"/>
      <c r="Y9" s="16"/>
      <c r="Z9" s="16"/>
      <c r="AA9" s="16"/>
      <c r="AB9" s="11"/>
    </row>
    <row r="10" spans="1:28" ht="80.25" customHeight="1">
      <c r="A10" s="37">
        <v>20</v>
      </c>
      <c r="B10" s="36" t="s">
        <v>90</v>
      </c>
      <c r="C10" s="72" t="s">
        <v>316</v>
      </c>
      <c r="D10" s="20"/>
      <c r="E10" s="11"/>
      <c r="F10" s="16"/>
      <c r="G10" s="16"/>
      <c r="H10" s="11"/>
      <c r="I10" s="11"/>
      <c r="J10" s="16"/>
      <c r="K10" s="16"/>
      <c r="L10" s="11"/>
      <c r="M10" s="11"/>
      <c r="N10" s="16"/>
      <c r="O10" s="16"/>
      <c r="P10" s="11"/>
      <c r="Q10" s="11"/>
      <c r="R10" s="16"/>
      <c r="S10" s="16"/>
      <c r="T10" s="11"/>
      <c r="U10" s="11"/>
      <c r="V10" s="16"/>
      <c r="W10" s="16"/>
      <c r="X10" s="11"/>
      <c r="Y10" s="16"/>
      <c r="Z10" s="16"/>
      <c r="AA10" s="16"/>
      <c r="AB10" s="11"/>
    </row>
    <row r="11" spans="1:28" ht="111" customHeight="1">
      <c r="A11" s="37"/>
      <c r="B11" s="82" t="s">
        <v>311</v>
      </c>
      <c r="C11" s="83" t="s">
        <v>317</v>
      </c>
      <c r="D11" s="84" t="s">
        <v>312</v>
      </c>
      <c r="E11" s="76"/>
      <c r="F11" s="16"/>
      <c r="G11" s="16"/>
      <c r="H11" s="76"/>
      <c r="I11" s="76"/>
      <c r="J11" s="16"/>
      <c r="K11" s="16"/>
      <c r="L11" s="76"/>
      <c r="M11" s="76"/>
      <c r="N11" s="16"/>
      <c r="O11" s="16"/>
      <c r="P11" s="76"/>
      <c r="Q11" s="76"/>
      <c r="R11" s="16"/>
      <c r="S11" s="16"/>
      <c r="T11" s="76"/>
      <c r="U11" s="76"/>
      <c r="V11" s="16"/>
      <c r="W11" s="16"/>
      <c r="X11" s="76"/>
      <c r="Y11" s="16"/>
      <c r="Z11" s="16"/>
      <c r="AA11" s="16"/>
      <c r="AB11" s="76"/>
    </row>
    <row r="12" spans="1:28" ht="52" customHeight="1">
      <c r="A12" s="37"/>
      <c r="B12" s="82" t="s">
        <v>309</v>
      </c>
      <c r="C12" s="83" t="s">
        <v>318</v>
      </c>
      <c r="D12" s="84" t="s">
        <v>310</v>
      </c>
      <c r="E12" s="76"/>
      <c r="F12" s="16"/>
      <c r="G12" s="16"/>
      <c r="H12" s="76"/>
      <c r="I12" s="76"/>
      <c r="J12" s="16"/>
      <c r="K12" s="16"/>
      <c r="L12" s="76"/>
      <c r="M12" s="76"/>
      <c r="N12" s="16"/>
      <c r="O12" s="16"/>
      <c r="P12" s="76"/>
      <c r="Q12" s="76"/>
      <c r="R12" s="16"/>
      <c r="S12" s="16"/>
      <c r="T12" s="76"/>
      <c r="U12" s="76"/>
      <c r="V12" s="16"/>
      <c r="W12" s="16"/>
      <c r="X12" s="76"/>
      <c r="Y12" s="16"/>
      <c r="Z12" s="16"/>
      <c r="AA12" s="16"/>
      <c r="AB12" s="76"/>
    </row>
    <row r="13" spans="1:28" ht="60" customHeight="1">
      <c r="A13" s="37">
        <v>27</v>
      </c>
      <c r="B13" s="36" t="s">
        <v>91</v>
      </c>
      <c r="C13" s="72" t="s">
        <v>319</v>
      </c>
      <c r="D13" s="20"/>
      <c r="E13" s="11"/>
      <c r="F13" s="11"/>
      <c r="G13" s="11"/>
      <c r="H13" s="11"/>
      <c r="I13" s="11"/>
      <c r="J13" s="11"/>
      <c r="K13" s="11"/>
      <c r="L13" s="11"/>
      <c r="M13" s="11"/>
      <c r="N13" s="11"/>
      <c r="O13" s="11"/>
      <c r="P13" s="11"/>
      <c r="Q13" s="11"/>
      <c r="R13" s="11"/>
      <c r="S13" s="11"/>
      <c r="T13" s="11"/>
      <c r="U13" s="11"/>
      <c r="V13" s="11"/>
      <c r="W13" s="11"/>
      <c r="X13" s="11"/>
      <c r="Y13" s="11"/>
      <c r="Z13" s="11"/>
      <c r="AA13" s="11"/>
      <c r="AB13" s="11"/>
    </row>
    <row r="14" spans="1:28" ht="77" customHeight="1">
      <c r="A14" s="15">
        <v>28</v>
      </c>
      <c r="B14" s="15" t="s">
        <v>320</v>
      </c>
      <c r="C14" s="72" t="s">
        <v>321</v>
      </c>
      <c r="D14" s="23"/>
      <c r="E14" s="26"/>
      <c r="F14" s="26"/>
      <c r="G14" s="26"/>
      <c r="H14" s="26"/>
      <c r="I14" s="26"/>
      <c r="J14" s="26"/>
      <c r="K14" s="26"/>
      <c r="L14" s="26"/>
      <c r="M14" s="26"/>
      <c r="N14" s="26"/>
      <c r="O14" s="26"/>
      <c r="P14" s="26"/>
      <c r="Q14" s="26"/>
      <c r="R14" s="26"/>
      <c r="S14" s="26"/>
      <c r="T14" s="26"/>
      <c r="U14" s="26"/>
      <c r="V14" s="26"/>
      <c r="W14" s="26"/>
      <c r="X14" s="26"/>
      <c r="Y14" s="26"/>
      <c r="Z14" s="26"/>
      <c r="AA14" s="26"/>
      <c r="AB14" s="26"/>
    </row>
    <row r="15" spans="1:28" ht="12" customHeight="1">
      <c r="A15" s="4"/>
      <c r="B15" s="28" t="s">
        <v>24</v>
      </c>
      <c r="C15" s="6"/>
      <c r="D15" s="19"/>
      <c r="E15" s="30"/>
      <c r="F15" s="30"/>
      <c r="G15" s="30"/>
      <c r="H15" s="30"/>
      <c r="I15" s="30"/>
      <c r="J15" s="30"/>
      <c r="K15" s="30"/>
      <c r="L15" s="30"/>
      <c r="M15" s="30"/>
      <c r="N15" s="30"/>
      <c r="O15" s="30"/>
      <c r="P15" s="30"/>
      <c r="Q15" s="30"/>
      <c r="R15" s="30"/>
      <c r="S15" s="30"/>
      <c r="T15" s="30"/>
      <c r="U15" s="30"/>
      <c r="V15" s="30"/>
      <c r="W15" s="30"/>
      <c r="X15" s="30"/>
      <c r="Y15" s="30"/>
      <c r="Z15" s="30"/>
      <c r="AA15" s="30"/>
      <c r="AB15" s="30"/>
    </row>
    <row r="16" spans="1:28" ht="12" customHeight="1">
      <c r="A16" s="14"/>
      <c r="B16" s="36" t="s">
        <v>25</v>
      </c>
      <c r="C16" s="6"/>
      <c r="D16" s="19"/>
      <c r="E16" s="11"/>
      <c r="F16" s="11"/>
      <c r="G16" s="11"/>
      <c r="H16" s="11"/>
      <c r="I16" s="11"/>
      <c r="J16" s="11"/>
      <c r="K16" s="11"/>
      <c r="L16" s="11"/>
      <c r="M16" s="11"/>
      <c r="N16" s="11"/>
      <c r="O16" s="11"/>
      <c r="P16" s="11"/>
      <c r="Q16" s="11"/>
      <c r="R16" s="11"/>
      <c r="S16" s="11"/>
      <c r="T16" s="11"/>
      <c r="U16" s="11"/>
      <c r="V16" s="11"/>
      <c r="W16" s="11"/>
      <c r="X16" s="11"/>
      <c r="Y16" s="11"/>
      <c r="Z16" s="11"/>
      <c r="AA16" s="11"/>
      <c r="AB16" s="11"/>
    </row>
    <row r="17" spans="1:28" ht="12" customHeight="1">
      <c r="A17" s="14"/>
      <c r="B17" s="36" t="s">
        <v>26</v>
      </c>
      <c r="C17" s="6"/>
      <c r="D17" s="19"/>
      <c r="E17" s="11"/>
      <c r="F17" s="11"/>
      <c r="G17" s="11"/>
      <c r="H17" s="11"/>
      <c r="I17" s="11"/>
      <c r="J17" s="11"/>
      <c r="K17" s="11"/>
      <c r="L17" s="11"/>
      <c r="M17" s="11"/>
      <c r="N17" s="11"/>
      <c r="O17" s="11"/>
      <c r="P17" s="11"/>
      <c r="Q17" s="11"/>
      <c r="R17" s="11"/>
      <c r="S17" s="11"/>
      <c r="T17" s="11"/>
      <c r="U17" s="11"/>
      <c r="V17" s="11"/>
      <c r="W17" s="11"/>
      <c r="X17" s="11"/>
      <c r="Y17" s="11"/>
      <c r="Z17" s="11"/>
      <c r="AA17" s="11"/>
      <c r="AB17" s="11"/>
    </row>
    <row r="18" spans="1:28" ht="12">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row>
  </sheetData>
  <mergeCells count="9">
    <mergeCell ref="Q3:T3"/>
    <mergeCell ref="U3:X3"/>
    <mergeCell ref="Y3:AB3"/>
    <mergeCell ref="A4:B4"/>
    <mergeCell ref="A1:B1"/>
    <mergeCell ref="A2:B2"/>
    <mergeCell ref="E3:H3"/>
    <mergeCell ref="I3:L3"/>
    <mergeCell ref="M3:P3"/>
  </mergeCells>
  <phoneticPr fontId="4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showGridLines="0" workbookViewId="0">
      <pane xSplit="4" ySplit="4" topLeftCell="G5" activePane="bottomRight" state="frozen"/>
      <selection pane="topRight" activeCell="E1" sqref="E1"/>
      <selection pane="bottomLeft" activeCell="A5" sqref="A5"/>
      <selection pane="bottomRight" activeCell="C11" sqref="C11"/>
    </sheetView>
  </sheetViews>
  <sheetFormatPr baseColWidth="10" defaultColWidth="13" defaultRowHeight="12.75" customHeight="1" x14ac:dyDescent="0"/>
  <cols>
    <col min="1" max="1" width="10.33203125" customWidth="1"/>
    <col min="2" max="2" width="14.5" customWidth="1"/>
    <col min="3" max="3" width="56.5" customWidth="1"/>
    <col min="8" max="8" width="12.83203125" customWidth="1"/>
    <col min="12" max="12" width="12.83203125" customWidth="1"/>
    <col min="16" max="16" width="12.83203125" customWidth="1"/>
    <col min="20" max="20" width="12.83203125" customWidth="1"/>
    <col min="24" max="24" width="12.83203125" customWidth="1"/>
  </cols>
  <sheetData>
    <row r="1" spans="1:28" s="70" customFormat="1" ht="29.25" customHeight="1">
      <c r="A1" s="171" t="s">
        <v>0</v>
      </c>
      <c r="B1" s="172"/>
      <c r="C1" s="67"/>
      <c r="D1" s="67"/>
      <c r="E1" s="68"/>
      <c r="F1" s="69"/>
      <c r="G1" s="69"/>
      <c r="H1" s="69"/>
      <c r="I1" s="69"/>
      <c r="J1" s="69"/>
      <c r="K1" s="69"/>
      <c r="L1" s="69"/>
      <c r="M1" s="69"/>
      <c r="N1" s="69"/>
      <c r="O1" s="69"/>
      <c r="P1" s="69"/>
      <c r="Q1" s="69"/>
      <c r="R1" s="69"/>
      <c r="S1" s="69"/>
      <c r="T1" s="69"/>
      <c r="U1" s="69"/>
      <c r="V1" s="69"/>
      <c r="W1" s="69"/>
      <c r="X1" s="69"/>
      <c r="Y1" s="69"/>
      <c r="Z1" s="69"/>
      <c r="AA1" s="69"/>
      <c r="AB1" s="69"/>
    </row>
    <row r="2" spans="1:28" ht="15" customHeight="1">
      <c r="A2" s="169" t="s">
        <v>92</v>
      </c>
      <c r="B2" s="170"/>
    </row>
    <row r="3" spans="1:28" ht="12" customHeight="1">
      <c r="D3" s="39"/>
      <c r="E3" s="145" t="s">
        <v>2</v>
      </c>
      <c r="F3" s="146"/>
      <c r="G3" s="146"/>
      <c r="H3" s="147"/>
      <c r="I3" s="148" t="s">
        <v>3</v>
      </c>
      <c r="J3" s="149"/>
      <c r="K3" s="149"/>
      <c r="L3" s="150"/>
      <c r="M3" s="145" t="s">
        <v>4</v>
      </c>
      <c r="N3" s="146"/>
      <c r="O3" s="146"/>
      <c r="P3" s="147"/>
      <c r="Q3" s="148" t="s">
        <v>5</v>
      </c>
      <c r="R3" s="149"/>
      <c r="S3" s="149"/>
      <c r="T3" s="150"/>
      <c r="U3" s="145" t="s">
        <v>6</v>
      </c>
      <c r="V3" s="146"/>
      <c r="W3" s="146"/>
      <c r="X3" s="147"/>
      <c r="Y3" s="148" t="s">
        <v>7</v>
      </c>
      <c r="Z3" s="149"/>
      <c r="AA3" s="149"/>
      <c r="AB3" s="150"/>
    </row>
    <row r="4" spans="1:28" ht="12" customHeight="1">
      <c r="A4" s="151" t="s">
        <v>8</v>
      </c>
      <c r="B4" s="152"/>
      <c r="C4" s="32" t="s">
        <v>9</v>
      </c>
      <c r="D4" s="7" t="s">
        <v>10</v>
      </c>
      <c r="E4" s="27" t="s">
        <v>11</v>
      </c>
      <c r="F4" s="29" t="s">
        <v>12</v>
      </c>
      <c r="G4" s="29" t="s">
        <v>13</v>
      </c>
      <c r="H4" s="33" t="s">
        <v>14</v>
      </c>
      <c r="I4" s="27" t="s">
        <v>11</v>
      </c>
      <c r="J4" s="29" t="s">
        <v>12</v>
      </c>
      <c r="K4" s="29" t="s">
        <v>13</v>
      </c>
      <c r="L4" s="33" t="s">
        <v>14</v>
      </c>
      <c r="M4" s="27" t="s">
        <v>11</v>
      </c>
      <c r="N4" s="29" t="s">
        <v>12</v>
      </c>
      <c r="O4" s="29" t="s">
        <v>13</v>
      </c>
      <c r="P4" s="33" t="s">
        <v>14</v>
      </c>
      <c r="Q4" s="27" t="s">
        <v>11</v>
      </c>
      <c r="R4" s="29" t="s">
        <v>12</v>
      </c>
      <c r="S4" s="29" t="s">
        <v>13</v>
      </c>
      <c r="T4" s="33" t="s">
        <v>14</v>
      </c>
      <c r="U4" s="27" t="s">
        <v>11</v>
      </c>
      <c r="V4" s="29" t="s">
        <v>12</v>
      </c>
      <c r="W4" s="29" t="s">
        <v>13</v>
      </c>
      <c r="X4" s="29" t="s">
        <v>14</v>
      </c>
      <c r="Y4" s="29" t="s">
        <v>11</v>
      </c>
      <c r="Z4" s="29" t="s">
        <v>12</v>
      </c>
      <c r="AA4" s="29" t="s">
        <v>13</v>
      </c>
      <c r="AB4" s="33" t="s">
        <v>14</v>
      </c>
    </row>
    <row r="5" spans="1:28" ht="39.75" customHeight="1">
      <c r="A5" s="37">
        <v>13</v>
      </c>
      <c r="B5" s="36" t="s">
        <v>325</v>
      </c>
      <c r="C5" s="72" t="s">
        <v>332</v>
      </c>
      <c r="D5" s="20" t="s">
        <v>326</v>
      </c>
      <c r="E5" s="11"/>
      <c r="F5" s="16"/>
      <c r="G5" s="16"/>
      <c r="H5" s="11"/>
      <c r="I5" s="11"/>
      <c r="J5" s="16"/>
      <c r="K5" s="16"/>
      <c r="L5" s="11"/>
      <c r="M5" s="11"/>
      <c r="N5" s="16"/>
      <c r="O5" s="16"/>
      <c r="P5" s="11"/>
      <c r="Q5" s="11"/>
      <c r="R5" s="16"/>
      <c r="S5" s="16"/>
      <c r="T5" s="11"/>
      <c r="U5" s="11"/>
      <c r="V5" s="16"/>
      <c r="W5" s="16"/>
      <c r="X5" s="11"/>
      <c r="Y5" s="16"/>
      <c r="Z5" s="16"/>
      <c r="AA5" s="16"/>
      <c r="AB5" s="11"/>
    </row>
    <row r="6" spans="1:28" ht="66" customHeight="1">
      <c r="A6" s="37">
        <v>3</v>
      </c>
      <c r="B6" s="36" t="s">
        <v>93</v>
      </c>
      <c r="C6" s="72" t="s">
        <v>329</v>
      </c>
      <c r="D6" s="137" t="s">
        <v>330</v>
      </c>
      <c r="E6" s="11"/>
      <c r="F6" s="16"/>
      <c r="G6" s="16"/>
      <c r="H6" s="11"/>
      <c r="I6" s="11"/>
      <c r="J6" s="16"/>
      <c r="K6" s="16"/>
      <c r="L6" s="11"/>
      <c r="M6" s="11"/>
      <c r="N6" s="16"/>
      <c r="O6" s="16"/>
      <c r="P6" s="11"/>
      <c r="Q6" s="11"/>
      <c r="R6" s="16"/>
      <c r="S6" s="16"/>
      <c r="T6" s="11"/>
      <c r="U6" s="11"/>
      <c r="V6" s="16"/>
      <c r="W6" s="16"/>
      <c r="X6" s="11"/>
      <c r="Y6" s="16"/>
      <c r="Z6" s="16"/>
      <c r="AA6" s="16"/>
      <c r="AB6" s="11"/>
    </row>
    <row r="7" spans="1:28" ht="104" customHeight="1">
      <c r="A7" s="37">
        <v>5</v>
      </c>
      <c r="B7" s="36" t="s">
        <v>94</v>
      </c>
      <c r="C7" s="72" t="s">
        <v>331</v>
      </c>
      <c r="D7" s="20" t="str">
        <f>HYPERLINK("http://www.un.org/en/events/volunteerday/","UN website")</f>
        <v>UN website</v>
      </c>
      <c r="E7" s="11"/>
      <c r="F7" s="16"/>
      <c r="G7" s="16"/>
      <c r="H7" s="11"/>
      <c r="I7" s="11"/>
      <c r="J7" s="16"/>
      <c r="K7" s="16"/>
      <c r="L7" s="11"/>
      <c r="M7" s="11"/>
      <c r="N7" s="16"/>
      <c r="O7" s="16"/>
      <c r="P7" s="11"/>
      <c r="Q7" s="11"/>
      <c r="R7" s="16"/>
      <c r="S7" s="16"/>
      <c r="T7" s="11"/>
      <c r="U7" s="11"/>
      <c r="V7" s="16"/>
      <c r="W7" s="16"/>
      <c r="X7" s="11"/>
      <c r="Y7" s="16"/>
      <c r="Z7" s="16"/>
      <c r="AA7" s="16"/>
      <c r="AB7" s="11"/>
    </row>
    <row r="8" spans="1:28" ht="79" customHeight="1">
      <c r="A8" s="37">
        <v>27</v>
      </c>
      <c r="B8" s="36" t="s">
        <v>327</v>
      </c>
      <c r="C8" s="72" t="s">
        <v>328</v>
      </c>
      <c r="D8" s="20"/>
      <c r="E8" s="11"/>
      <c r="F8" s="16"/>
      <c r="G8" s="16"/>
      <c r="H8" s="11"/>
      <c r="I8" s="11"/>
      <c r="J8" s="16"/>
      <c r="K8" s="16"/>
      <c r="L8" s="11"/>
      <c r="M8" s="11"/>
      <c r="N8" s="16"/>
      <c r="O8" s="16"/>
      <c r="P8" s="11"/>
      <c r="Q8" s="11"/>
      <c r="R8" s="16"/>
      <c r="S8" s="16"/>
      <c r="T8" s="11"/>
      <c r="U8" s="11"/>
      <c r="V8" s="16"/>
      <c r="W8" s="16"/>
      <c r="X8" s="11"/>
      <c r="Y8" s="16"/>
      <c r="Z8" s="16"/>
      <c r="AA8" s="16"/>
      <c r="AB8" s="11"/>
    </row>
    <row r="9" spans="1:28" ht="65.25" customHeight="1">
      <c r="A9" s="37">
        <v>25</v>
      </c>
      <c r="B9" s="36" t="s">
        <v>95</v>
      </c>
      <c r="C9" s="72" t="s">
        <v>333</v>
      </c>
      <c r="D9" s="20"/>
      <c r="E9" s="11"/>
      <c r="F9" s="16"/>
      <c r="G9" s="16"/>
      <c r="H9" s="11"/>
      <c r="I9" s="11"/>
      <c r="J9" s="16"/>
      <c r="K9" s="16"/>
      <c r="L9" s="11"/>
      <c r="M9" s="11"/>
      <c r="N9" s="16"/>
      <c r="O9" s="16"/>
      <c r="P9" s="11"/>
      <c r="Q9" s="11"/>
      <c r="R9" s="16"/>
      <c r="S9" s="16"/>
      <c r="T9" s="11"/>
      <c r="U9" s="11"/>
      <c r="V9" s="16"/>
      <c r="W9" s="16"/>
      <c r="X9" s="11"/>
      <c r="Y9" s="16"/>
      <c r="Z9" s="16"/>
      <c r="AA9" s="16"/>
      <c r="AB9" s="11"/>
    </row>
    <row r="10" spans="1:28" ht="46" customHeight="1">
      <c r="A10" s="37">
        <v>31</v>
      </c>
      <c r="B10" s="72" t="s">
        <v>334</v>
      </c>
      <c r="C10" s="36" t="s">
        <v>96</v>
      </c>
      <c r="D10" s="20"/>
      <c r="E10" s="11"/>
      <c r="F10" s="16"/>
      <c r="G10" s="16"/>
      <c r="H10" s="11"/>
      <c r="I10" s="11"/>
      <c r="J10" s="16"/>
      <c r="K10" s="16"/>
      <c r="L10" s="11"/>
      <c r="M10" s="11"/>
      <c r="N10" s="16"/>
      <c r="O10" s="16"/>
      <c r="P10" s="11"/>
      <c r="Q10" s="11"/>
      <c r="R10" s="16"/>
      <c r="S10" s="16"/>
      <c r="T10" s="11"/>
      <c r="U10" s="11"/>
      <c r="V10" s="16"/>
      <c r="W10" s="16"/>
      <c r="X10" s="11"/>
      <c r="Y10" s="16"/>
      <c r="Z10" s="16"/>
      <c r="AA10" s="16"/>
      <c r="AB10" s="11"/>
    </row>
    <row r="11" spans="1:28" ht="12" customHeight="1">
      <c r="A11" s="14"/>
      <c r="B11" s="36" t="s">
        <v>24</v>
      </c>
      <c r="C11" s="6"/>
      <c r="D11" s="19"/>
      <c r="E11" s="11"/>
      <c r="F11" s="16"/>
      <c r="G11" s="16"/>
      <c r="H11" s="11"/>
      <c r="I11" s="11"/>
      <c r="J11" s="16"/>
      <c r="K11" s="16"/>
      <c r="L11" s="11"/>
      <c r="M11" s="11"/>
      <c r="N11" s="16"/>
      <c r="O11" s="16"/>
      <c r="P11" s="11"/>
      <c r="Q11" s="11"/>
      <c r="R11" s="16"/>
      <c r="S11" s="16"/>
      <c r="T11" s="11"/>
      <c r="U11" s="11"/>
      <c r="V11" s="16"/>
      <c r="W11" s="16"/>
      <c r="X11" s="11"/>
      <c r="Y11" s="16"/>
      <c r="Z11" s="16"/>
      <c r="AA11" s="16"/>
      <c r="AB11" s="11"/>
    </row>
    <row r="12" spans="1:28" ht="12" customHeight="1">
      <c r="A12" s="14"/>
      <c r="B12" s="36" t="s">
        <v>25</v>
      </c>
      <c r="C12" s="6"/>
      <c r="D12" s="19"/>
      <c r="E12" s="11"/>
      <c r="F12" s="16"/>
      <c r="G12" s="16"/>
      <c r="H12" s="11"/>
      <c r="I12" s="11"/>
      <c r="J12" s="16"/>
      <c r="K12" s="16"/>
      <c r="L12" s="11"/>
      <c r="M12" s="11"/>
      <c r="N12" s="16"/>
      <c r="O12" s="16"/>
      <c r="P12" s="11"/>
      <c r="Q12" s="11"/>
      <c r="R12" s="16"/>
      <c r="S12" s="16"/>
      <c r="T12" s="11"/>
      <c r="U12" s="11"/>
      <c r="V12" s="16"/>
      <c r="W12" s="16"/>
      <c r="X12" s="11"/>
      <c r="Y12" s="16"/>
      <c r="Z12" s="16"/>
      <c r="AA12" s="16"/>
      <c r="AB12" s="11"/>
    </row>
    <row r="13" spans="1:28" ht="12" customHeight="1">
      <c r="A13" s="14"/>
      <c r="B13" s="36" t="s">
        <v>26</v>
      </c>
      <c r="C13" s="6"/>
      <c r="D13" s="19"/>
      <c r="E13" s="11"/>
      <c r="F13" s="11"/>
      <c r="G13" s="11"/>
      <c r="H13" s="11"/>
      <c r="I13" s="11"/>
      <c r="J13" s="11"/>
      <c r="K13" s="11"/>
      <c r="L13" s="11"/>
      <c r="M13" s="11"/>
      <c r="N13" s="11"/>
      <c r="O13" s="11"/>
      <c r="P13" s="11"/>
      <c r="Q13" s="11"/>
      <c r="R13" s="11"/>
      <c r="S13" s="11"/>
      <c r="T13" s="11"/>
      <c r="U13" s="11"/>
      <c r="V13" s="11"/>
      <c r="W13" s="11"/>
      <c r="X13" s="11"/>
      <c r="Y13" s="11"/>
      <c r="Z13" s="11"/>
      <c r="AA13" s="11"/>
      <c r="AB13" s="11"/>
    </row>
    <row r="14" spans="1:28" ht="12">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row>
  </sheetData>
  <mergeCells count="9">
    <mergeCell ref="Q3:T3"/>
    <mergeCell ref="U3:X3"/>
    <mergeCell ref="Y3:AB3"/>
    <mergeCell ref="A4:B4"/>
    <mergeCell ref="A1:B1"/>
    <mergeCell ref="A2:B2"/>
    <mergeCell ref="E3:H3"/>
    <mergeCell ref="I3:L3"/>
    <mergeCell ref="M3:P3"/>
  </mergeCells>
  <phoneticPr fontId="4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showGridLines="0" workbookViewId="0">
      <pane xSplit="4" ySplit="4" topLeftCell="E5" activePane="bottomRight" state="frozen"/>
      <selection pane="topRight" activeCell="E1" sqref="E1"/>
      <selection pane="bottomLeft" activeCell="A5" sqref="A5"/>
      <selection pane="bottomRight" activeCell="B7" sqref="B7"/>
    </sheetView>
  </sheetViews>
  <sheetFormatPr baseColWidth="10" defaultColWidth="13" defaultRowHeight="12.75" customHeight="1" x14ac:dyDescent="0"/>
  <cols>
    <col min="1" max="1" width="10.33203125" customWidth="1"/>
    <col min="2" max="2" width="14.5" customWidth="1"/>
    <col min="3" max="3" width="56.5" customWidth="1"/>
    <col min="8" max="8" width="12.83203125" customWidth="1"/>
    <col min="12" max="12" width="12.83203125" customWidth="1"/>
    <col min="16" max="16" width="12.83203125" customWidth="1"/>
    <col min="20" max="20" width="12.83203125" customWidth="1"/>
    <col min="28" max="28" width="12.83203125" customWidth="1"/>
  </cols>
  <sheetData>
    <row r="1" spans="1:28" s="46" customFormat="1" ht="29.25" customHeight="1">
      <c r="A1" s="153" t="s">
        <v>0</v>
      </c>
      <c r="B1" s="154"/>
      <c r="C1" s="44"/>
      <c r="D1" s="44"/>
      <c r="E1" s="45"/>
      <c r="F1" s="45"/>
      <c r="G1" s="45"/>
      <c r="H1" s="45"/>
      <c r="I1" s="45"/>
      <c r="J1" s="45"/>
      <c r="K1" s="45"/>
      <c r="L1" s="45"/>
      <c r="M1" s="45"/>
      <c r="N1" s="45"/>
      <c r="O1" s="45"/>
      <c r="P1" s="45"/>
      <c r="Q1" s="45"/>
      <c r="R1" s="45"/>
      <c r="S1" s="45"/>
      <c r="T1" s="45"/>
      <c r="U1" s="45"/>
      <c r="V1" s="45"/>
      <c r="W1" s="45"/>
      <c r="X1" s="45"/>
      <c r="Y1" s="45"/>
      <c r="Z1" s="45"/>
      <c r="AA1" s="45"/>
      <c r="AB1" s="45"/>
    </row>
    <row r="2" spans="1:28" ht="15" customHeight="1">
      <c r="A2" s="9" t="s">
        <v>1</v>
      </c>
    </row>
    <row r="3" spans="1:28" ht="15" customHeight="1">
      <c r="D3" s="39"/>
      <c r="E3" s="145" t="s">
        <v>2</v>
      </c>
      <c r="F3" s="146"/>
      <c r="G3" s="146"/>
      <c r="H3" s="147"/>
      <c r="I3" s="148" t="s">
        <v>3</v>
      </c>
      <c r="J3" s="149"/>
      <c r="K3" s="149"/>
      <c r="L3" s="150"/>
      <c r="M3" s="145" t="s">
        <v>4</v>
      </c>
      <c r="N3" s="146"/>
      <c r="O3" s="146"/>
      <c r="P3" s="147"/>
      <c r="Q3" s="148" t="s">
        <v>5</v>
      </c>
      <c r="R3" s="149"/>
      <c r="S3" s="149"/>
      <c r="T3" s="150"/>
      <c r="U3" s="145" t="s">
        <v>6</v>
      </c>
      <c r="V3" s="146"/>
      <c r="W3" s="146"/>
      <c r="X3" s="147"/>
      <c r="Y3" s="148" t="s">
        <v>7</v>
      </c>
      <c r="Z3" s="149"/>
      <c r="AA3" s="149"/>
      <c r="AB3" s="150"/>
    </row>
    <row r="4" spans="1:28" ht="12" customHeight="1">
      <c r="A4" s="151" t="s">
        <v>8</v>
      </c>
      <c r="B4" s="152"/>
      <c r="C4" s="32" t="s">
        <v>9</v>
      </c>
      <c r="D4" s="7" t="s">
        <v>10</v>
      </c>
      <c r="E4" s="27" t="s">
        <v>11</v>
      </c>
      <c r="F4" s="29" t="s">
        <v>12</v>
      </c>
      <c r="G4" s="29" t="s">
        <v>13</v>
      </c>
      <c r="H4" s="33" t="s">
        <v>14</v>
      </c>
      <c r="I4" s="27" t="s">
        <v>11</v>
      </c>
      <c r="J4" s="29" t="s">
        <v>12</v>
      </c>
      <c r="K4" s="29" t="s">
        <v>13</v>
      </c>
      <c r="L4" s="33" t="s">
        <v>14</v>
      </c>
      <c r="M4" s="27" t="s">
        <v>11</v>
      </c>
      <c r="N4" s="29" t="s">
        <v>12</v>
      </c>
      <c r="O4" s="29" t="s">
        <v>13</v>
      </c>
      <c r="P4" s="33" t="s">
        <v>14</v>
      </c>
      <c r="Q4" s="27" t="s">
        <v>11</v>
      </c>
      <c r="R4" s="29" t="s">
        <v>12</v>
      </c>
      <c r="S4" s="29" t="s">
        <v>13</v>
      </c>
      <c r="T4" s="33" t="s">
        <v>14</v>
      </c>
      <c r="U4" s="27" t="s">
        <v>11</v>
      </c>
      <c r="V4" s="29" t="s">
        <v>12</v>
      </c>
      <c r="W4" s="29" t="s">
        <v>13</v>
      </c>
      <c r="X4" s="29" t="s">
        <v>14</v>
      </c>
      <c r="Y4" s="29" t="s">
        <v>11</v>
      </c>
      <c r="Z4" s="29" t="s">
        <v>12</v>
      </c>
      <c r="AA4" s="29" t="s">
        <v>13</v>
      </c>
      <c r="AB4" s="33" t="s">
        <v>14</v>
      </c>
    </row>
    <row r="5" spans="1:28" ht="101.25" customHeight="1">
      <c r="A5" s="13" t="s">
        <v>15</v>
      </c>
      <c r="B5" s="13" t="s">
        <v>16</v>
      </c>
      <c r="C5" s="13" t="s">
        <v>17</v>
      </c>
      <c r="D5" s="13"/>
      <c r="E5" s="33"/>
      <c r="F5" s="11"/>
      <c r="G5" s="11"/>
      <c r="H5" s="11"/>
      <c r="I5" s="27"/>
      <c r="J5" s="5"/>
      <c r="K5" s="5"/>
      <c r="L5" s="33"/>
      <c r="M5" s="27"/>
      <c r="N5" s="5"/>
      <c r="O5" s="5"/>
      <c r="P5" s="33"/>
      <c r="Q5" s="27"/>
      <c r="R5" s="5"/>
      <c r="S5" s="5"/>
      <c r="T5" s="33"/>
      <c r="U5" s="27"/>
      <c r="V5" s="5"/>
      <c r="W5" s="5"/>
      <c r="X5" s="29"/>
      <c r="Y5" s="5"/>
      <c r="Z5" s="5"/>
      <c r="AA5" s="5"/>
      <c r="AB5" s="33"/>
    </row>
    <row r="6" spans="1:28" ht="111" customHeight="1">
      <c r="A6" s="34">
        <v>1</v>
      </c>
      <c r="B6" s="13" t="s">
        <v>18</v>
      </c>
      <c r="C6" s="13" t="s">
        <v>19</v>
      </c>
      <c r="D6" s="18"/>
      <c r="E6" s="11"/>
      <c r="F6" s="16"/>
      <c r="G6" s="16"/>
      <c r="H6" s="11"/>
      <c r="I6" s="11"/>
      <c r="J6" s="16"/>
      <c r="K6" s="16"/>
      <c r="L6" s="11"/>
      <c r="M6" s="11"/>
      <c r="N6" s="16"/>
      <c r="O6" s="16"/>
      <c r="P6" s="11"/>
      <c r="Q6" s="11"/>
      <c r="R6" s="16"/>
      <c r="S6" s="16"/>
      <c r="T6" s="11"/>
      <c r="U6" s="11"/>
      <c r="V6" s="16"/>
      <c r="W6" s="16"/>
      <c r="X6" s="11"/>
      <c r="Y6" s="16"/>
      <c r="Z6" s="16"/>
      <c r="AA6" s="16"/>
      <c r="AB6" s="11"/>
    </row>
    <row r="7" spans="1:28" ht="76.5" customHeight="1">
      <c r="A7" s="34"/>
      <c r="B7" s="71" t="s">
        <v>130</v>
      </c>
      <c r="C7" s="71" t="s">
        <v>131</v>
      </c>
      <c r="D7" s="18" t="s">
        <v>129</v>
      </c>
      <c r="E7" s="11"/>
      <c r="F7" s="16"/>
      <c r="G7" s="16"/>
      <c r="H7" s="11"/>
      <c r="I7" s="11"/>
      <c r="J7" s="16"/>
      <c r="K7" s="16"/>
      <c r="L7" s="11"/>
      <c r="M7" s="11"/>
      <c r="N7" s="16"/>
      <c r="O7" s="16"/>
      <c r="P7" s="11"/>
      <c r="Q7" s="11"/>
      <c r="R7" s="16"/>
      <c r="S7" s="16"/>
      <c r="T7" s="11"/>
      <c r="U7" s="11"/>
      <c r="V7" s="16"/>
      <c r="W7" s="16"/>
      <c r="X7" s="11"/>
      <c r="Y7" s="16"/>
      <c r="Z7" s="16"/>
      <c r="AA7" s="16"/>
      <c r="AB7" s="11"/>
    </row>
    <row r="8" spans="1:28" ht="102" customHeight="1">
      <c r="A8" s="34">
        <v>20</v>
      </c>
      <c r="B8" s="13" t="s">
        <v>20</v>
      </c>
      <c r="C8" s="13" t="s">
        <v>21</v>
      </c>
      <c r="D8" s="18" t="str">
        <f>HYPERLINK("http://mlkday.gov/","MLK Day Website")</f>
        <v>MLK Day Website</v>
      </c>
      <c r="E8" s="11"/>
      <c r="F8" s="16"/>
      <c r="G8" s="16"/>
      <c r="H8" s="11"/>
      <c r="I8" s="11"/>
      <c r="J8" s="16"/>
      <c r="K8" s="16"/>
      <c r="L8" s="11"/>
      <c r="M8" s="11"/>
      <c r="N8" s="16"/>
      <c r="O8" s="16"/>
      <c r="P8" s="11"/>
      <c r="Q8" s="11"/>
      <c r="R8" s="16"/>
      <c r="S8" s="16"/>
      <c r="T8" s="11"/>
      <c r="U8" s="11"/>
      <c r="V8" s="16"/>
      <c r="W8" s="16"/>
      <c r="X8" s="11"/>
      <c r="Y8" s="16"/>
      <c r="Z8" s="16"/>
      <c r="AA8" s="16"/>
      <c r="AB8" s="11"/>
    </row>
    <row r="9" spans="1:28" ht="45" customHeight="1">
      <c r="A9" s="34">
        <v>31</v>
      </c>
      <c r="B9" s="13" t="s">
        <v>22</v>
      </c>
      <c r="C9" s="13" t="s">
        <v>23</v>
      </c>
      <c r="D9" s="18"/>
      <c r="E9" s="11"/>
      <c r="F9" s="16"/>
      <c r="G9" s="16"/>
      <c r="H9" s="11"/>
      <c r="I9" s="11"/>
      <c r="J9" s="16"/>
      <c r="K9" s="16"/>
      <c r="L9" s="11"/>
      <c r="M9" s="11"/>
      <c r="N9" s="16"/>
      <c r="O9" s="16"/>
      <c r="P9" s="11"/>
      <c r="Q9" s="11"/>
      <c r="R9" s="16"/>
      <c r="S9" s="16"/>
      <c r="T9" s="11"/>
      <c r="U9" s="11"/>
      <c r="V9" s="16"/>
      <c r="W9" s="16"/>
      <c r="X9" s="11"/>
      <c r="Y9" s="16"/>
      <c r="Z9" s="16"/>
      <c r="AA9" s="16"/>
      <c r="AB9" s="11"/>
    </row>
    <row r="10" spans="1:28" ht="45" customHeight="1">
      <c r="A10" s="77"/>
      <c r="B10" s="80" t="s">
        <v>132</v>
      </c>
      <c r="C10" s="74" t="s">
        <v>133</v>
      </c>
      <c r="D10" s="79"/>
      <c r="E10" s="76"/>
      <c r="F10" s="16"/>
      <c r="G10" s="16"/>
      <c r="H10" s="76"/>
      <c r="I10" s="76"/>
      <c r="J10" s="16"/>
      <c r="K10" s="16"/>
      <c r="L10" s="76"/>
      <c r="M10" s="76"/>
      <c r="N10" s="16"/>
      <c r="O10" s="16"/>
      <c r="P10" s="76"/>
      <c r="Q10" s="76"/>
      <c r="R10" s="16"/>
      <c r="S10" s="16"/>
      <c r="T10" s="76"/>
      <c r="U10" s="76"/>
      <c r="V10" s="16"/>
      <c r="W10" s="16"/>
      <c r="X10" s="76"/>
      <c r="Y10" s="16"/>
      <c r="Z10" s="16"/>
      <c r="AA10" s="16"/>
      <c r="AB10" s="76"/>
    </row>
    <row r="11" spans="1:28" ht="37" customHeight="1">
      <c r="A11" s="77">
        <v>2</v>
      </c>
      <c r="B11" s="78" t="s">
        <v>134</v>
      </c>
      <c r="C11" s="74" t="s">
        <v>135</v>
      </c>
      <c r="D11" s="79" t="s">
        <v>136</v>
      </c>
      <c r="E11" s="76"/>
      <c r="F11" s="16"/>
      <c r="G11" s="16"/>
      <c r="H11" s="76"/>
      <c r="I11" s="76"/>
      <c r="J11" s="16"/>
      <c r="K11" s="16"/>
      <c r="L11" s="76"/>
      <c r="M11" s="76"/>
      <c r="N11" s="16"/>
      <c r="O11" s="16"/>
      <c r="P11" s="76"/>
      <c r="Q11" s="76"/>
      <c r="R11" s="16"/>
      <c r="S11" s="16"/>
      <c r="T11" s="76"/>
      <c r="U11" s="76"/>
      <c r="V11" s="16"/>
      <c r="W11" s="16"/>
      <c r="X11" s="76"/>
      <c r="Y11" s="16"/>
      <c r="Z11" s="16"/>
      <c r="AA11" s="16"/>
      <c r="AB11" s="76"/>
    </row>
    <row r="12" spans="1:28" ht="45" customHeight="1">
      <c r="A12" s="77">
        <v>20</v>
      </c>
      <c r="B12" s="78" t="s">
        <v>137</v>
      </c>
      <c r="C12" s="74" t="s">
        <v>139</v>
      </c>
      <c r="D12" s="79"/>
      <c r="E12" s="76"/>
      <c r="F12" s="16"/>
      <c r="G12" s="16"/>
      <c r="H12" s="76"/>
      <c r="I12" s="76"/>
      <c r="J12" s="16"/>
      <c r="K12" s="16"/>
      <c r="L12" s="76"/>
      <c r="M12" s="76"/>
      <c r="N12" s="16"/>
      <c r="O12" s="16"/>
      <c r="P12" s="76"/>
      <c r="Q12" s="76"/>
      <c r="R12" s="16"/>
      <c r="S12" s="16"/>
      <c r="T12" s="76"/>
      <c r="U12" s="76"/>
      <c r="V12" s="16"/>
      <c r="W12" s="16"/>
      <c r="X12" s="76"/>
      <c r="Y12" s="16"/>
      <c r="Z12" s="16"/>
      <c r="AA12" s="16"/>
      <c r="AB12" s="76"/>
    </row>
    <row r="13" spans="1:28" ht="28" customHeight="1">
      <c r="A13" s="77">
        <v>21</v>
      </c>
      <c r="B13" s="74" t="s">
        <v>138</v>
      </c>
      <c r="C13" s="74" t="s">
        <v>140</v>
      </c>
      <c r="D13" s="79"/>
      <c r="E13" s="76"/>
      <c r="F13" s="16"/>
      <c r="G13" s="16"/>
      <c r="H13" s="76"/>
      <c r="I13" s="76"/>
      <c r="J13" s="16"/>
      <c r="K13" s="16"/>
      <c r="L13" s="76"/>
      <c r="M13" s="76"/>
      <c r="N13" s="16"/>
      <c r="O13" s="16"/>
      <c r="P13" s="76"/>
      <c r="Q13" s="76"/>
      <c r="R13" s="16"/>
      <c r="S13" s="16"/>
      <c r="T13" s="76"/>
      <c r="U13" s="76"/>
      <c r="V13" s="16"/>
      <c r="W13" s="16"/>
      <c r="X13" s="76"/>
      <c r="Y13" s="16"/>
      <c r="Z13" s="16"/>
      <c r="AA13" s="16"/>
      <c r="AB13" s="76"/>
    </row>
    <row r="14" spans="1:28" ht="12" customHeight="1">
      <c r="A14" s="29"/>
      <c r="B14" s="13" t="s">
        <v>24</v>
      </c>
      <c r="C14" s="10"/>
      <c r="D14" s="21"/>
      <c r="E14" s="11"/>
      <c r="F14" s="11"/>
      <c r="G14" s="11"/>
      <c r="H14" s="11"/>
      <c r="I14" s="11"/>
      <c r="J14" s="11"/>
      <c r="K14" s="11"/>
      <c r="L14" s="11"/>
      <c r="M14" s="11"/>
      <c r="N14" s="11"/>
      <c r="O14" s="11"/>
      <c r="P14" s="11"/>
      <c r="Q14" s="11"/>
      <c r="R14" s="11"/>
      <c r="S14" s="11"/>
      <c r="T14" s="11"/>
      <c r="U14" s="11"/>
      <c r="V14" s="11"/>
      <c r="W14" s="11"/>
      <c r="X14" s="11"/>
      <c r="Y14" s="11"/>
      <c r="Z14" s="11"/>
      <c r="AA14" s="11"/>
      <c r="AB14" s="11"/>
    </row>
    <row r="15" spans="1:28" ht="12" customHeight="1">
      <c r="A15" s="29"/>
      <c r="B15" s="13" t="s">
        <v>25</v>
      </c>
      <c r="C15" s="10"/>
      <c r="D15" s="21"/>
      <c r="E15" s="11"/>
      <c r="F15" s="11"/>
      <c r="G15" s="11"/>
      <c r="H15" s="11"/>
      <c r="I15" s="11"/>
      <c r="J15" s="11"/>
      <c r="K15" s="11"/>
      <c r="L15" s="11"/>
      <c r="M15" s="11"/>
      <c r="N15" s="11"/>
      <c r="O15" s="11"/>
      <c r="P15" s="11"/>
      <c r="Q15" s="11"/>
      <c r="R15" s="11"/>
      <c r="S15" s="11"/>
      <c r="T15" s="11"/>
      <c r="U15" s="11"/>
      <c r="V15" s="11"/>
      <c r="W15" s="11"/>
      <c r="X15" s="11"/>
      <c r="Y15" s="11"/>
      <c r="Z15" s="11"/>
      <c r="AA15" s="11"/>
      <c r="AB15" s="11"/>
    </row>
    <row r="16" spans="1:28" ht="12" customHeight="1">
      <c r="A16" s="29"/>
      <c r="B16" s="13" t="s">
        <v>26</v>
      </c>
      <c r="C16" s="10"/>
      <c r="D16" s="21"/>
      <c r="E16" s="11"/>
      <c r="F16" s="11"/>
      <c r="G16" s="11"/>
      <c r="H16" s="11"/>
      <c r="I16" s="11"/>
      <c r="J16" s="11"/>
      <c r="K16" s="11"/>
      <c r="L16" s="11"/>
      <c r="M16" s="11"/>
      <c r="N16" s="11"/>
      <c r="O16" s="11"/>
      <c r="P16" s="11"/>
      <c r="Q16" s="11"/>
      <c r="R16" s="11"/>
      <c r="S16" s="11"/>
      <c r="T16" s="11"/>
      <c r="U16" s="11"/>
      <c r="V16" s="11"/>
      <c r="W16" s="11"/>
      <c r="X16" s="11"/>
      <c r="Y16" s="11"/>
      <c r="Z16" s="11"/>
      <c r="AA16" s="11"/>
      <c r="AB16" s="11"/>
    </row>
    <row r="17" spans="1:28" ht="1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sheetData>
  <mergeCells count="8">
    <mergeCell ref="U3:X3"/>
    <mergeCell ref="Y3:AB3"/>
    <mergeCell ref="A4:B4"/>
    <mergeCell ref="A1:B1"/>
    <mergeCell ref="E3:H3"/>
    <mergeCell ref="I3:L3"/>
    <mergeCell ref="M3:P3"/>
    <mergeCell ref="Q3:T3"/>
  </mergeCells>
  <phoneticPr fontId="4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0"/>
  <sheetViews>
    <sheetView showGridLines="0" tabSelected="1" workbookViewId="0">
      <pane xSplit="4" ySplit="4" topLeftCell="E5" activePane="bottomRight" state="frozen"/>
      <selection pane="topRight" activeCell="E1" sqref="E1"/>
      <selection pane="bottomLeft" activeCell="A5" sqref="A5"/>
      <selection pane="bottomRight" activeCell="D8" sqref="D8"/>
    </sheetView>
  </sheetViews>
  <sheetFormatPr baseColWidth="10" defaultColWidth="13" defaultRowHeight="12.75" customHeight="1" x14ac:dyDescent="0"/>
  <cols>
    <col min="1" max="1" width="10.33203125" customWidth="1"/>
    <col min="2" max="2" width="14.5" customWidth="1"/>
    <col min="3" max="3" width="56.5" customWidth="1"/>
    <col min="8" max="8" width="12.83203125" customWidth="1"/>
    <col min="12" max="12" width="12.83203125" customWidth="1"/>
    <col min="16" max="16" width="12.83203125" customWidth="1"/>
    <col min="20" max="20" width="12.83203125" customWidth="1"/>
    <col min="24" max="24" width="12.83203125" customWidth="1"/>
  </cols>
  <sheetData>
    <row r="1" spans="1:28" s="43" customFormat="1" ht="29.25" customHeight="1">
      <c r="A1" s="155" t="s">
        <v>0</v>
      </c>
      <c r="B1" s="156"/>
      <c r="C1" s="40"/>
      <c r="D1" s="40"/>
      <c r="E1" s="41"/>
      <c r="F1" s="42"/>
      <c r="G1" s="42"/>
      <c r="H1" s="42"/>
      <c r="I1" s="42"/>
      <c r="J1" s="42"/>
      <c r="K1" s="42"/>
      <c r="L1" s="42"/>
      <c r="M1" s="42"/>
      <c r="N1" s="42"/>
      <c r="O1" s="42"/>
      <c r="P1" s="42"/>
      <c r="Q1" s="42"/>
      <c r="R1" s="42"/>
      <c r="S1" s="42"/>
      <c r="T1" s="42"/>
      <c r="U1" s="42"/>
      <c r="V1" s="42"/>
      <c r="W1" s="42"/>
      <c r="X1" s="42"/>
      <c r="Y1" s="42"/>
      <c r="Z1" s="42"/>
      <c r="AA1" s="42"/>
      <c r="AB1" s="42"/>
    </row>
    <row r="2" spans="1:28" ht="15" customHeight="1">
      <c r="A2" s="9" t="s">
        <v>27</v>
      </c>
    </row>
    <row r="3" spans="1:28" ht="12" customHeight="1">
      <c r="D3" s="39"/>
      <c r="E3" s="145" t="s">
        <v>2</v>
      </c>
      <c r="F3" s="146"/>
      <c r="G3" s="146"/>
      <c r="H3" s="147"/>
      <c r="I3" s="148" t="s">
        <v>3</v>
      </c>
      <c r="J3" s="149"/>
      <c r="K3" s="149"/>
      <c r="L3" s="150"/>
      <c r="M3" s="145" t="s">
        <v>4</v>
      </c>
      <c r="N3" s="146"/>
      <c r="O3" s="146"/>
      <c r="P3" s="147"/>
      <c r="Q3" s="148" t="s">
        <v>5</v>
      </c>
      <c r="R3" s="149"/>
      <c r="S3" s="149"/>
      <c r="T3" s="150"/>
      <c r="U3" s="145" t="s">
        <v>6</v>
      </c>
      <c r="V3" s="146"/>
      <c r="W3" s="146"/>
      <c r="X3" s="147"/>
      <c r="Y3" s="148" t="s">
        <v>7</v>
      </c>
      <c r="Z3" s="149"/>
      <c r="AA3" s="149"/>
      <c r="AB3" s="150"/>
    </row>
    <row r="4" spans="1:28" ht="12" customHeight="1">
      <c r="A4" s="151" t="s">
        <v>8</v>
      </c>
      <c r="B4" s="152"/>
      <c r="C4" s="32" t="s">
        <v>9</v>
      </c>
      <c r="D4" s="7" t="s">
        <v>10</v>
      </c>
      <c r="E4" s="27" t="s">
        <v>11</v>
      </c>
      <c r="F4" s="29" t="s">
        <v>12</v>
      </c>
      <c r="G4" s="29" t="s">
        <v>13</v>
      </c>
      <c r="H4" s="33" t="s">
        <v>14</v>
      </c>
      <c r="I4" s="27" t="s">
        <v>11</v>
      </c>
      <c r="J4" s="29" t="s">
        <v>12</v>
      </c>
      <c r="K4" s="29" t="s">
        <v>13</v>
      </c>
      <c r="L4" s="33" t="s">
        <v>14</v>
      </c>
      <c r="M4" s="27" t="s">
        <v>11</v>
      </c>
      <c r="N4" s="29" t="s">
        <v>12</v>
      </c>
      <c r="O4" s="29" t="s">
        <v>13</v>
      </c>
      <c r="P4" s="33" t="s">
        <v>14</v>
      </c>
      <c r="Q4" s="27" t="s">
        <v>11</v>
      </c>
      <c r="R4" s="29" t="s">
        <v>12</v>
      </c>
      <c r="S4" s="29" t="s">
        <v>13</v>
      </c>
      <c r="T4" s="33" t="s">
        <v>14</v>
      </c>
      <c r="U4" s="27" t="s">
        <v>11</v>
      </c>
      <c r="V4" s="29" t="s">
        <v>12</v>
      </c>
      <c r="W4" s="29" t="s">
        <v>13</v>
      </c>
      <c r="X4" s="29" t="s">
        <v>14</v>
      </c>
      <c r="Y4" s="29" t="s">
        <v>11</v>
      </c>
      <c r="Z4" s="29" t="s">
        <v>12</v>
      </c>
      <c r="AA4" s="29" t="s">
        <v>13</v>
      </c>
      <c r="AB4" s="33" t="s">
        <v>14</v>
      </c>
    </row>
    <row r="5" spans="1:28" ht="36" customHeight="1">
      <c r="A5" s="14" t="s">
        <v>28</v>
      </c>
      <c r="B5" s="13" t="s">
        <v>29</v>
      </c>
      <c r="C5" s="13" t="s">
        <v>30</v>
      </c>
      <c r="D5" s="18"/>
      <c r="E5" s="11"/>
      <c r="F5" s="16"/>
      <c r="G5" s="16"/>
      <c r="H5" s="11"/>
      <c r="I5" s="11"/>
      <c r="J5" s="16"/>
      <c r="K5" s="16"/>
      <c r="L5" s="11"/>
      <c r="M5" s="11"/>
      <c r="N5" s="16"/>
      <c r="O5" s="16"/>
      <c r="P5" s="11"/>
      <c r="Q5" s="11"/>
      <c r="R5" s="16"/>
      <c r="S5" s="16"/>
      <c r="T5" s="11"/>
      <c r="U5" s="11"/>
      <c r="V5" s="16"/>
      <c r="W5" s="16"/>
      <c r="X5" s="11"/>
      <c r="Y5" s="16"/>
      <c r="Z5" s="16"/>
      <c r="AA5" s="16"/>
      <c r="AB5" s="11"/>
    </row>
    <row r="6" spans="1:28" ht="36" customHeight="1">
      <c r="A6" s="14" t="s">
        <v>28</v>
      </c>
      <c r="B6" s="13" t="s">
        <v>31</v>
      </c>
      <c r="C6" s="71" t="s">
        <v>97</v>
      </c>
      <c r="D6" s="18"/>
      <c r="E6" s="11"/>
      <c r="F6" s="16"/>
      <c r="G6" s="16"/>
      <c r="H6" s="11"/>
      <c r="I6" s="11"/>
      <c r="J6" s="16"/>
      <c r="K6" s="16"/>
      <c r="L6" s="11"/>
      <c r="M6" s="11"/>
      <c r="N6" s="16"/>
      <c r="O6" s="16"/>
      <c r="P6" s="11"/>
      <c r="Q6" s="11"/>
      <c r="R6" s="16"/>
      <c r="S6" s="16"/>
      <c r="T6" s="11"/>
      <c r="U6" s="11"/>
      <c r="V6" s="16"/>
      <c r="W6" s="16"/>
      <c r="X6" s="11"/>
      <c r="Y6" s="16"/>
      <c r="Z6" s="16"/>
      <c r="AA6" s="16"/>
      <c r="AB6" s="11"/>
    </row>
    <row r="7" spans="1:28" ht="52" customHeight="1">
      <c r="A7" s="14" t="s">
        <v>28</v>
      </c>
      <c r="B7" s="36" t="s">
        <v>32</v>
      </c>
      <c r="C7" s="71" t="s">
        <v>98</v>
      </c>
      <c r="D7" s="18"/>
      <c r="E7" s="11"/>
      <c r="F7" s="16"/>
      <c r="G7" s="16"/>
      <c r="H7" s="11"/>
      <c r="I7" s="11"/>
      <c r="J7" s="16"/>
      <c r="K7" s="16"/>
      <c r="L7" s="11"/>
      <c r="M7" s="11"/>
      <c r="N7" s="16"/>
      <c r="O7" s="16"/>
      <c r="P7" s="11"/>
      <c r="Q7" s="11"/>
      <c r="R7" s="16"/>
      <c r="S7" s="16"/>
      <c r="T7" s="11"/>
      <c r="U7" s="11"/>
      <c r="V7" s="16"/>
      <c r="W7" s="16"/>
      <c r="X7" s="11"/>
      <c r="Y7" s="16"/>
      <c r="Z7" s="16"/>
      <c r="AA7" s="16"/>
      <c r="AB7" s="11"/>
    </row>
    <row r="8" spans="1:28" ht="96" customHeight="1">
      <c r="A8" s="14">
        <v>2</v>
      </c>
      <c r="B8" s="13" t="s">
        <v>33</v>
      </c>
      <c r="C8" s="13" t="s">
        <v>34</v>
      </c>
      <c r="D8" s="18"/>
      <c r="E8" s="11"/>
      <c r="F8" s="16"/>
      <c r="G8" s="16"/>
      <c r="H8" s="11"/>
      <c r="I8" s="11"/>
      <c r="J8" s="16"/>
      <c r="K8" s="16"/>
      <c r="L8" s="11"/>
      <c r="M8" s="11"/>
      <c r="N8" s="16"/>
      <c r="O8" s="16"/>
      <c r="P8" s="11"/>
      <c r="Q8" s="11"/>
      <c r="R8" s="16"/>
      <c r="S8" s="16"/>
      <c r="T8" s="11"/>
      <c r="U8" s="11"/>
      <c r="V8" s="16"/>
      <c r="W8" s="16"/>
      <c r="X8" s="11"/>
      <c r="Y8" s="16"/>
      <c r="Z8" s="16"/>
      <c r="AA8" s="16"/>
      <c r="AB8" s="11"/>
    </row>
    <row r="9" spans="1:28" ht="67" customHeight="1">
      <c r="A9" s="81"/>
      <c r="B9" s="78" t="s">
        <v>144</v>
      </c>
      <c r="C9" s="74" t="s">
        <v>145</v>
      </c>
      <c r="D9" s="79"/>
      <c r="E9" s="76"/>
      <c r="F9" s="16"/>
      <c r="G9" s="16"/>
      <c r="H9" s="76"/>
      <c r="I9" s="76"/>
      <c r="J9" s="16"/>
      <c r="K9" s="16"/>
      <c r="L9" s="76"/>
      <c r="M9" s="76"/>
      <c r="N9" s="16"/>
      <c r="O9" s="16"/>
      <c r="P9" s="76"/>
      <c r="Q9" s="76"/>
      <c r="R9" s="16"/>
      <c r="S9" s="16"/>
      <c r="T9" s="76"/>
      <c r="U9" s="76"/>
      <c r="V9" s="16"/>
      <c r="W9" s="16"/>
      <c r="X9" s="76"/>
      <c r="Y9" s="16"/>
      <c r="Z9" s="16"/>
      <c r="AA9" s="16"/>
      <c r="AB9" s="76"/>
    </row>
    <row r="10" spans="1:28" ht="38" customHeight="1">
      <c r="A10" s="34">
        <v>7</v>
      </c>
      <c r="B10" s="13" t="s">
        <v>35</v>
      </c>
      <c r="C10" s="71" t="s">
        <v>99</v>
      </c>
      <c r="D10" s="18"/>
      <c r="E10" s="11"/>
      <c r="F10" s="16"/>
      <c r="G10" s="16"/>
      <c r="H10" s="11"/>
      <c r="I10" s="11"/>
      <c r="J10" s="16"/>
      <c r="K10" s="16"/>
      <c r="L10" s="11"/>
      <c r="M10" s="11"/>
      <c r="N10" s="16"/>
      <c r="O10" s="16"/>
      <c r="P10" s="11"/>
      <c r="Q10" s="11"/>
      <c r="R10" s="16"/>
      <c r="S10" s="16"/>
      <c r="T10" s="11"/>
      <c r="U10" s="11"/>
      <c r="V10" s="16"/>
      <c r="W10" s="16"/>
      <c r="X10" s="11"/>
      <c r="Y10" s="16"/>
      <c r="Z10" s="16"/>
      <c r="AA10" s="16"/>
      <c r="AB10" s="11"/>
    </row>
    <row r="11" spans="1:28" ht="38" customHeight="1">
      <c r="A11" s="14">
        <v>14</v>
      </c>
      <c r="B11" s="13" t="s">
        <v>36</v>
      </c>
      <c r="C11" s="71" t="s">
        <v>100</v>
      </c>
      <c r="D11" s="18"/>
      <c r="E11" s="11"/>
      <c r="F11" s="11"/>
      <c r="G11" s="11"/>
      <c r="H11" s="11"/>
      <c r="I11" s="11"/>
      <c r="J11" s="11"/>
      <c r="K11" s="11"/>
      <c r="L11" s="11"/>
      <c r="M11" s="11"/>
      <c r="N11" s="11"/>
      <c r="O11" s="11"/>
      <c r="P11" s="11"/>
      <c r="Q11" s="11"/>
      <c r="R11" s="11"/>
      <c r="S11" s="11"/>
      <c r="T11" s="11"/>
      <c r="U11" s="11"/>
      <c r="V11" s="11"/>
      <c r="W11" s="11"/>
      <c r="X11" s="11"/>
      <c r="Y11" s="11"/>
      <c r="Z11" s="11"/>
      <c r="AA11" s="11"/>
      <c r="AB11" s="11"/>
    </row>
    <row r="12" spans="1:28" ht="38" customHeight="1">
      <c r="A12" s="81">
        <v>23</v>
      </c>
      <c r="B12" s="74" t="s">
        <v>150</v>
      </c>
      <c r="C12" s="74" t="s">
        <v>151</v>
      </c>
      <c r="D12" s="79"/>
      <c r="E12" s="76"/>
      <c r="F12" s="76"/>
      <c r="G12" s="76"/>
      <c r="H12" s="76"/>
      <c r="I12" s="76"/>
      <c r="J12" s="76"/>
      <c r="K12" s="76"/>
      <c r="L12" s="76"/>
      <c r="M12" s="76"/>
      <c r="N12" s="76"/>
      <c r="O12" s="76"/>
      <c r="P12" s="76"/>
      <c r="Q12" s="76"/>
      <c r="R12" s="76"/>
      <c r="S12" s="76"/>
      <c r="T12" s="76"/>
      <c r="U12" s="76"/>
      <c r="V12" s="76"/>
      <c r="W12" s="76"/>
      <c r="X12" s="76"/>
      <c r="Y12" s="76"/>
      <c r="Z12" s="76"/>
      <c r="AA12" s="76"/>
      <c r="AB12" s="76"/>
    </row>
    <row r="13" spans="1:28" ht="86" customHeight="1">
      <c r="A13" s="14">
        <v>17</v>
      </c>
      <c r="B13" s="13" t="s">
        <v>37</v>
      </c>
      <c r="C13" s="71" t="s">
        <v>101</v>
      </c>
      <c r="D13" s="18"/>
      <c r="E13" s="11"/>
      <c r="F13" s="11"/>
      <c r="G13" s="11"/>
      <c r="H13" s="11"/>
      <c r="I13" s="11"/>
      <c r="J13" s="11"/>
      <c r="K13" s="11"/>
      <c r="L13" s="11"/>
      <c r="M13" s="11"/>
      <c r="N13" s="11"/>
      <c r="O13" s="11"/>
      <c r="P13" s="11"/>
      <c r="Q13" s="11"/>
      <c r="R13" s="11"/>
      <c r="S13" s="11"/>
      <c r="T13" s="11"/>
      <c r="U13" s="11"/>
      <c r="V13" s="11"/>
      <c r="W13" s="11"/>
      <c r="X13" s="11"/>
      <c r="Y13" s="11"/>
      <c r="Z13" s="11"/>
      <c r="AA13" s="11"/>
      <c r="AB13" s="11"/>
    </row>
    <row r="14" spans="1:28" ht="86" customHeight="1">
      <c r="A14" s="81"/>
      <c r="B14" s="74" t="s">
        <v>141</v>
      </c>
      <c r="C14" s="74" t="s">
        <v>143</v>
      </c>
      <c r="D14" s="79" t="s">
        <v>142</v>
      </c>
      <c r="E14" s="76"/>
      <c r="F14" s="76"/>
      <c r="G14" s="76"/>
      <c r="H14" s="76"/>
      <c r="I14" s="76"/>
      <c r="J14" s="76"/>
      <c r="K14" s="76"/>
      <c r="L14" s="76"/>
      <c r="M14" s="76"/>
      <c r="N14" s="76"/>
      <c r="O14" s="76"/>
      <c r="P14" s="76"/>
      <c r="Q14" s="76"/>
      <c r="R14" s="76"/>
      <c r="S14" s="76"/>
      <c r="T14" s="76"/>
      <c r="U14" s="76"/>
      <c r="V14" s="76"/>
      <c r="W14" s="76"/>
      <c r="X14" s="76"/>
      <c r="Y14" s="76"/>
      <c r="Z14" s="76"/>
      <c r="AA14" s="76"/>
      <c r="AB14" s="76"/>
    </row>
    <row r="15" spans="1:28" ht="47" customHeight="1">
      <c r="A15" s="81"/>
      <c r="B15" s="74" t="s">
        <v>147</v>
      </c>
      <c r="C15" s="74" t="s">
        <v>146</v>
      </c>
      <c r="D15" s="79" t="s">
        <v>148</v>
      </c>
      <c r="E15" s="76"/>
      <c r="F15" s="76"/>
      <c r="G15" s="76"/>
      <c r="H15" s="76"/>
      <c r="I15" s="76"/>
      <c r="J15" s="76"/>
      <c r="K15" s="76"/>
      <c r="L15" s="76"/>
      <c r="M15" s="76"/>
      <c r="N15" s="76"/>
      <c r="O15" s="76"/>
      <c r="P15" s="76"/>
      <c r="Q15" s="76"/>
      <c r="R15" s="76"/>
      <c r="S15" s="76"/>
      <c r="T15" s="76"/>
      <c r="U15" s="76"/>
      <c r="V15" s="76"/>
      <c r="W15" s="76"/>
      <c r="X15" s="76"/>
      <c r="Y15" s="76"/>
      <c r="Z15" s="76"/>
      <c r="AA15" s="76"/>
      <c r="AB15" s="76"/>
    </row>
    <row r="16" spans="1:28" ht="63" customHeight="1">
      <c r="A16" s="81">
        <v>20</v>
      </c>
      <c r="B16" s="78" t="s">
        <v>149</v>
      </c>
      <c r="C16" s="74" t="s">
        <v>152</v>
      </c>
      <c r="D16" s="79"/>
      <c r="E16" s="76"/>
      <c r="F16" s="76"/>
      <c r="G16" s="76"/>
      <c r="H16" s="76"/>
      <c r="I16" s="76"/>
      <c r="J16" s="76"/>
      <c r="K16" s="76"/>
      <c r="L16" s="76"/>
      <c r="M16" s="76"/>
      <c r="N16" s="76"/>
      <c r="O16" s="76"/>
      <c r="P16" s="76"/>
      <c r="Q16" s="76"/>
      <c r="R16" s="76"/>
      <c r="S16" s="76"/>
      <c r="T16" s="76"/>
      <c r="U16" s="76"/>
      <c r="V16" s="76"/>
      <c r="W16" s="76"/>
      <c r="X16" s="76"/>
      <c r="Y16" s="76"/>
      <c r="Z16" s="76"/>
      <c r="AA16" s="76"/>
      <c r="AB16" s="76"/>
    </row>
    <row r="17" spans="1:28" ht="12" customHeight="1">
      <c r="A17" s="14"/>
      <c r="B17" s="13" t="s">
        <v>24</v>
      </c>
      <c r="C17" s="13"/>
      <c r="D17" s="18"/>
      <c r="E17" s="11"/>
      <c r="F17" s="11"/>
      <c r="G17" s="11"/>
      <c r="H17" s="11"/>
      <c r="I17" s="11"/>
      <c r="J17" s="11"/>
      <c r="K17" s="11"/>
      <c r="L17" s="11"/>
      <c r="M17" s="11"/>
      <c r="N17" s="11"/>
      <c r="O17" s="11"/>
      <c r="P17" s="11"/>
      <c r="Q17" s="11"/>
      <c r="R17" s="11"/>
      <c r="S17" s="11"/>
      <c r="T17" s="11"/>
      <c r="U17" s="11"/>
      <c r="V17" s="11"/>
      <c r="W17" s="11"/>
      <c r="X17" s="11"/>
      <c r="Y17" s="11"/>
      <c r="Z17" s="11"/>
      <c r="AA17" s="11"/>
      <c r="AB17" s="11"/>
    </row>
    <row r="18" spans="1:28" ht="12" customHeight="1">
      <c r="A18" s="14"/>
      <c r="B18" s="13" t="s">
        <v>25</v>
      </c>
      <c r="C18" s="13"/>
      <c r="D18" s="18"/>
      <c r="E18" s="11"/>
      <c r="F18" s="11"/>
      <c r="G18" s="11"/>
      <c r="H18" s="11"/>
      <c r="I18" s="11"/>
      <c r="J18" s="11"/>
      <c r="K18" s="11"/>
      <c r="L18" s="11"/>
      <c r="M18" s="11"/>
      <c r="N18" s="11"/>
      <c r="O18" s="11"/>
      <c r="P18" s="11"/>
      <c r="Q18" s="11"/>
      <c r="R18" s="11"/>
      <c r="S18" s="11"/>
      <c r="T18" s="11"/>
      <c r="U18" s="11"/>
      <c r="V18" s="11"/>
      <c r="W18" s="11"/>
      <c r="X18" s="11"/>
      <c r="Y18" s="11"/>
      <c r="Z18" s="11"/>
      <c r="AA18" s="11"/>
      <c r="AB18" s="11"/>
    </row>
    <row r="19" spans="1:28" ht="12" customHeight="1">
      <c r="A19" s="14"/>
      <c r="B19" s="13" t="s">
        <v>26</v>
      </c>
      <c r="C19" s="25"/>
      <c r="D19" s="21"/>
      <c r="E19" s="2"/>
      <c r="F19" s="2"/>
      <c r="G19" s="2"/>
      <c r="H19" s="2"/>
      <c r="I19" s="2"/>
      <c r="J19" s="2"/>
      <c r="K19" s="2"/>
      <c r="L19" s="2"/>
      <c r="M19" s="2"/>
      <c r="N19" s="2"/>
      <c r="O19" s="2"/>
      <c r="P19" s="2"/>
      <c r="Q19" s="2"/>
      <c r="R19" s="2"/>
      <c r="S19" s="2"/>
      <c r="T19" s="2"/>
      <c r="U19" s="2"/>
      <c r="V19" s="2"/>
      <c r="W19" s="2"/>
      <c r="X19" s="22"/>
      <c r="Y19" s="12"/>
      <c r="Z19" s="12"/>
      <c r="AA19" s="12"/>
      <c r="AB19" s="31"/>
    </row>
    <row r="20" spans="1:28" ht="12">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row>
  </sheetData>
  <mergeCells count="8">
    <mergeCell ref="U3:X3"/>
    <mergeCell ref="Y3:AB3"/>
    <mergeCell ref="A4:B4"/>
    <mergeCell ref="A1:B1"/>
    <mergeCell ref="E3:H3"/>
    <mergeCell ref="I3:L3"/>
    <mergeCell ref="M3:P3"/>
    <mergeCell ref="Q3:T3"/>
  </mergeCells>
  <phoneticPr fontId="4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showGridLines="0" workbookViewId="0">
      <pane xSplit="4" ySplit="4" topLeftCell="E14" activePane="bottomRight" state="frozen"/>
      <selection pane="topRight" activeCell="E1" sqref="E1"/>
      <selection pane="bottomLeft" activeCell="A5" sqref="A5"/>
      <selection pane="bottomRight" activeCell="D16" sqref="D16"/>
    </sheetView>
  </sheetViews>
  <sheetFormatPr baseColWidth="10" defaultColWidth="13" defaultRowHeight="12.75" customHeight="1" x14ac:dyDescent="0"/>
  <cols>
    <col min="1" max="1" width="10.33203125" customWidth="1"/>
    <col min="2" max="2" width="14.5" customWidth="1"/>
    <col min="3" max="3" width="56.5" customWidth="1"/>
    <col min="8" max="8" width="12.83203125" customWidth="1"/>
    <col min="12" max="12" width="12.83203125" customWidth="1"/>
    <col min="16" max="16" width="12.83203125" customWidth="1"/>
    <col min="20" max="20" width="12.83203125" customWidth="1"/>
    <col min="24" max="24" width="12.83203125" customWidth="1"/>
  </cols>
  <sheetData>
    <row r="1" spans="1:28" ht="29.25" customHeight="1">
      <c r="A1" s="157" t="s">
        <v>0</v>
      </c>
      <c r="B1" s="158"/>
      <c r="C1" s="35"/>
      <c r="D1" s="35"/>
      <c r="E1" s="8"/>
      <c r="F1" s="38"/>
      <c r="G1" s="38"/>
      <c r="H1" s="38"/>
      <c r="I1" s="38"/>
      <c r="J1" s="38"/>
      <c r="K1" s="38"/>
      <c r="L1" s="38"/>
      <c r="M1" s="38"/>
      <c r="N1" s="38"/>
      <c r="O1" s="38"/>
      <c r="P1" s="38"/>
      <c r="Q1" s="38"/>
      <c r="R1" s="38"/>
      <c r="S1" s="38"/>
      <c r="T1" s="38"/>
      <c r="U1" s="38"/>
      <c r="V1" s="38"/>
      <c r="W1" s="38"/>
      <c r="X1" s="38"/>
      <c r="Y1" s="38"/>
      <c r="Z1" s="38"/>
      <c r="AA1" s="38"/>
      <c r="AB1" s="38"/>
    </row>
    <row r="2" spans="1:28" ht="15" customHeight="1">
      <c r="A2" s="9" t="s">
        <v>38</v>
      </c>
    </row>
    <row r="3" spans="1:28" ht="12" customHeight="1">
      <c r="D3" s="39"/>
      <c r="E3" s="145" t="s">
        <v>2</v>
      </c>
      <c r="F3" s="146"/>
      <c r="G3" s="146"/>
      <c r="H3" s="147"/>
      <c r="I3" s="148" t="s">
        <v>3</v>
      </c>
      <c r="J3" s="149"/>
      <c r="K3" s="149"/>
      <c r="L3" s="150"/>
      <c r="M3" s="145" t="s">
        <v>4</v>
      </c>
      <c r="N3" s="146"/>
      <c r="O3" s="146"/>
      <c r="P3" s="147"/>
      <c r="Q3" s="148" t="s">
        <v>5</v>
      </c>
      <c r="R3" s="149"/>
      <c r="S3" s="149"/>
      <c r="T3" s="150"/>
      <c r="U3" s="145" t="s">
        <v>6</v>
      </c>
      <c r="V3" s="146"/>
      <c r="W3" s="146"/>
      <c r="X3" s="147"/>
      <c r="Y3" s="148" t="s">
        <v>7</v>
      </c>
      <c r="Z3" s="149"/>
      <c r="AA3" s="149"/>
      <c r="AB3" s="150"/>
    </row>
    <row r="4" spans="1:28" ht="12" customHeight="1">
      <c r="A4" s="151" t="s">
        <v>8</v>
      </c>
      <c r="B4" s="152"/>
      <c r="C4" s="32" t="s">
        <v>9</v>
      </c>
      <c r="D4" s="7" t="s">
        <v>10</v>
      </c>
      <c r="E4" s="27" t="s">
        <v>11</v>
      </c>
      <c r="F4" s="29" t="s">
        <v>12</v>
      </c>
      <c r="G4" s="29" t="s">
        <v>13</v>
      </c>
      <c r="H4" s="33" t="s">
        <v>14</v>
      </c>
      <c r="I4" s="27" t="s">
        <v>11</v>
      </c>
      <c r="J4" s="29" t="s">
        <v>12</v>
      </c>
      <c r="K4" s="29" t="s">
        <v>13</v>
      </c>
      <c r="L4" s="33" t="s">
        <v>14</v>
      </c>
      <c r="M4" s="27" t="s">
        <v>11</v>
      </c>
      <c r="N4" s="29" t="s">
        <v>12</v>
      </c>
      <c r="O4" s="29" t="s">
        <v>13</v>
      </c>
      <c r="P4" s="33" t="s">
        <v>14</v>
      </c>
      <c r="Q4" s="27" t="s">
        <v>11</v>
      </c>
      <c r="R4" s="29" t="s">
        <v>12</v>
      </c>
      <c r="S4" s="29" t="s">
        <v>13</v>
      </c>
      <c r="T4" s="33" t="s">
        <v>14</v>
      </c>
      <c r="U4" s="27" t="s">
        <v>11</v>
      </c>
      <c r="V4" s="29" t="s">
        <v>12</v>
      </c>
      <c r="W4" s="29" t="s">
        <v>13</v>
      </c>
      <c r="X4" s="29" t="s">
        <v>14</v>
      </c>
      <c r="Y4" s="29" t="s">
        <v>11</v>
      </c>
      <c r="Z4" s="29" t="s">
        <v>12</v>
      </c>
      <c r="AA4" s="29" t="s">
        <v>13</v>
      </c>
      <c r="AB4" s="33" t="s">
        <v>14</v>
      </c>
    </row>
    <row r="5" spans="1:28" ht="36" customHeight="1">
      <c r="A5" s="14" t="s">
        <v>28</v>
      </c>
      <c r="B5" s="36" t="s">
        <v>39</v>
      </c>
      <c r="C5" s="72" t="s">
        <v>102</v>
      </c>
      <c r="D5" s="20"/>
      <c r="E5" s="11"/>
      <c r="F5" s="16"/>
      <c r="G5" s="16"/>
      <c r="H5" s="11"/>
      <c r="I5" s="11"/>
      <c r="J5" s="16"/>
      <c r="K5" s="16"/>
      <c r="L5" s="11"/>
      <c r="M5" s="11"/>
      <c r="N5" s="16"/>
      <c r="O5" s="16"/>
      <c r="P5" s="11"/>
      <c r="Q5" s="11"/>
      <c r="R5" s="16"/>
      <c r="S5" s="16"/>
      <c r="T5" s="11"/>
      <c r="U5" s="11"/>
      <c r="V5" s="16"/>
      <c r="W5" s="16"/>
      <c r="X5" s="11"/>
      <c r="Y5" s="16"/>
      <c r="Z5" s="16"/>
      <c r="AA5" s="16"/>
      <c r="AB5" s="11"/>
    </row>
    <row r="6" spans="1:28" ht="76" customHeight="1">
      <c r="A6" s="14">
        <v>2</v>
      </c>
      <c r="B6" s="13" t="s">
        <v>40</v>
      </c>
      <c r="C6" s="71" t="s">
        <v>103</v>
      </c>
      <c r="D6" s="18" t="str">
        <f>HYPERLINK("http://oscar.go.com/","The Academy Awards website")</f>
        <v>The Academy Awards website</v>
      </c>
      <c r="E6" s="11"/>
      <c r="F6" s="11"/>
      <c r="G6" s="11"/>
      <c r="H6" s="11"/>
      <c r="I6" s="11"/>
      <c r="J6" s="11"/>
      <c r="K6" s="11"/>
      <c r="L6" s="11"/>
      <c r="M6" s="11"/>
      <c r="N6" s="11"/>
      <c r="O6" s="11"/>
      <c r="P6" s="11"/>
      <c r="Q6" s="11"/>
      <c r="R6" s="11"/>
      <c r="S6" s="11"/>
      <c r="T6" s="11"/>
      <c r="U6" s="11"/>
      <c r="V6" s="11"/>
      <c r="W6" s="11"/>
      <c r="X6" s="11"/>
      <c r="Y6" s="11"/>
      <c r="Z6" s="11"/>
      <c r="AA6" s="11"/>
      <c r="AB6" s="11"/>
    </row>
    <row r="7" spans="1:28" ht="61" customHeight="1">
      <c r="A7" s="37">
        <v>4</v>
      </c>
      <c r="B7" s="13" t="s">
        <v>41</v>
      </c>
      <c r="C7" s="71" t="s">
        <v>104</v>
      </c>
      <c r="D7" s="18"/>
      <c r="E7" s="11"/>
      <c r="F7" s="16"/>
      <c r="G7" s="16"/>
      <c r="H7" s="11"/>
      <c r="I7" s="11"/>
      <c r="J7" s="16"/>
      <c r="K7" s="16"/>
      <c r="L7" s="11"/>
      <c r="M7" s="11"/>
      <c r="N7" s="16"/>
      <c r="O7" s="16"/>
      <c r="P7" s="11"/>
      <c r="Q7" s="11"/>
      <c r="R7" s="16"/>
      <c r="S7" s="16"/>
      <c r="T7" s="11"/>
      <c r="U7" s="11"/>
      <c r="V7" s="16"/>
      <c r="W7" s="16"/>
      <c r="X7" s="11"/>
      <c r="Y7" s="16"/>
      <c r="Z7" s="16"/>
      <c r="AA7" s="16"/>
      <c r="AB7" s="11"/>
    </row>
    <row r="8" spans="1:28" ht="110.25" customHeight="1">
      <c r="A8" s="14">
        <v>9</v>
      </c>
      <c r="B8" s="36" t="s">
        <v>42</v>
      </c>
      <c r="C8" s="36" t="s">
        <v>43</v>
      </c>
      <c r="D8" s="20"/>
      <c r="E8" s="11"/>
      <c r="F8" s="16"/>
      <c r="G8" s="16"/>
      <c r="H8" s="11"/>
      <c r="I8" s="11"/>
      <c r="J8" s="16"/>
      <c r="K8" s="16"/>
      <c r="L8" s="11"/>
      <c r="M8" s="11"/>
      <c r="N8" s="16"/>
      <c r="O8" s="16"/>
      <c r="P8" s="11"/>
      <c r="Q8" s="11"/>
      <c r="R8" s="16"/>
      <c r="S8" s="16"/>
      <c r="T8" s="11"/>
      <c r="U8" s="11"/>
      <c r="V8" s="16"/>
      <c r="W8" s="16"/>
      <c r="X8" s="11"/>
      <c r="Y8" s="16"/>
      <c r="Z8" s="16"/>
      <c r="AA8" s="16"/>
      <c r="AB8" s="11"/>
    </row>
    <row r="9" spans="1:28" ht="65" customHeight="1">
      <c r="A9" s="81"/>
      <c r="B9" s="82" t="s">
        <v>153</v>
      </c>
      <c r="C9" s="83" t="s">
        <v>154</v>
      </c>
      <c r="D9" s="84" t="s">
        <v>155</v>
      </c>
      <c r="E9" s="76"/>
      <c r="F9" s="16"/>
      <c r="G9" s="16"/>
      <c r="H9" s="76"/>
      <c r="I9" s="76"/>
      <c r="J9" s="16"/>
      <c r="K9" s="16"/>
      <c r="L9" s="76"/>
      <c r="M9" s="76"/>
      <c r="N9" s="16"/>
      <c r="O9" s="16"/>
      <c r="P9" s="76"/>
      <c r="Q9" s="76"/>
      <c r="R9" s="16"/>
      <c r="S9" s="16"/>
      <c r="T9" s="76"/>
      <c r="U9" s="76"/>
      <c r="V9" s="16"/>
      <c r="W9" s="16"/>
      <c r="X9" s="76"/>
      <c r="Y9" s="16"/>
      <c r="Z9" s="16"/>
      <c r="AA9" s="16"/>
      <c r="AB9" s="76"/>
    </row>
    <row r="10" spans="1:28" ht="76" customHeight="1">
      <c r="A10" s="81"/>
      <c r="B10" s="83" t="s">
        <v>157</v>
      </c>
      <c r="C10" s="83" t="s">
        <v>158</v>
      </c>
      <c r="D10" s="84" t="s">
        <v>156</v>
      </c>
      <c r="E10" s="76"/>
      <c r="F10" s="16"/>
      <c r="G10" s="16"/>
      <c r="H10" s="76"/>
      <c r="I10" s="76"/>
      <c r="J10" s="16"/>
      <c r="K10" s="16"/>
      <c r="L10" s="76"/>
      <c r="M10" s="76"/>
      <c r="N10" s="16"/>
      <c r="O10" s="16"/>
      <c r="P10" s="76"/>
      <c r="Q10" s="76"/>
      <c r="R10" s="16"/>
      <c r="S10" s="16"/>
      <c r="T10" s="76"/>
      <c r="U10" s="76"/>
      <c r="V10" s="16"/>
      <c r="W10" s="16"/>
      <c r="X10" s="76"/>
      <c r="Y10" s="16"/>
      <c r="Z10" s="16"/>
      <c r="AA10" s="16"/>
      <c r="AB10" s="76"/>
    </row>
    <row r="11" spans="1:28" ht="51" customHeight="1">
      <c r="A11" s="14" t="s">
        <v>44</v>
      </c>
      <c r="B11" s="13" t="s">
        <v>45</v>
      </c>
      <c r="C11" s="71" t="s">
        <v>105</v>
      </c>
      <c r="D11" s="18" t="str">
        <f>HYPERLINK("http://lightboxcollaborative.com/12ntc-nonprofit-tech-conference","Reflections on the 2012 NTC")</f>
        <v>Reflections on the 2012 NTC</v>
      </c>
      <c r="E11" s="11"/>
      <c r="F11" s="16"/>
      <c r="G11" s="16"/>
      <c r="H11" s="11"/>
      <c r="I11" s="11"/>
      <c r="J11" s="16"/>
      <c r="K11" s="16"/>
      <c r="L11" s="11"/>
      <c r="M11" s="11"/>
      <c r="N11" s="16"/>
      <c r="O11" s="16"/>
      <c r="P11" s="11"/>
      <c r="Q11" s="11"/>
      <c r="R11" s="16"/>
      <c r="S11" s="16"/>
      <c r="T11" s="11"/>
      <c r="U11" s="11"/>
      <c r="V11" s="16"/>
      <c r="W11" s="16"/>
      <c r="X11" s="11"/>
      <c r="Y11" s="16"/>
      <c r="Z11" s="16"/>
      <c r="AA11" s="16"/>
      <c r="AB11" s="11"/>
    </row>
    <row r="12" spans="1:28" ht="40" customHeight="1">
      <c r="A12" s="81"/>
      <c r="B12" s="74" t="s">
        <v>159</v>
      </c>
      <c r="C12" s="74" t="s">
        <v>161</v>
      </c>
      <c r="D12" s="79" t="s">
        <v>160</v>
      </c>
      <c r="E12" s="76"/>
      <c r="F12" s="16"/>
      <c r="G12" s="16"/>
      <c r="H12" s="76"/>
      <c r="I12" s="76"/>
      <c r="J12" s="16"/>
      <c r="K12" s="16"/>
      <c r="L12" s="76"/>
      <c r="M12" s="76"/>
      <c r="N12" s="16"/>
      <c r="O12" s="16"/>
      <c r="P12" s="76"/>
      <c r="Q12" s="76"/>
      <c r="R12" s="16"/>
      <c r="S12" s="16"/>
      <c r="T12" s="76"/>
      <c r="U12" s="76"/>
      <c r="V12" s="16"/>
      <c r="W12" s="16"/>
      <c r="X12" s="76"/>
      <c r="Y12" s="16"/>
      <c r="Z12" s="16"/>
      <c r="AA12" s="16"/>
      <c r="AB12" s="76"/>
    </row>
    <row r="13" spans="1:28" ht="98" customHeight="1">
      <c r="A13" s="85">
        <v>41678</v>
      </c>
      <c r="B13" s="74" t="s">
        <v>162</v>
      </c>
      <c r="C13" s="74" t="s">
        <v>164</v>
      </c>
      <c r="D13" s="79" t="s">
        <v>163</v>
      </c>
      <c r="E13" s="76"/>
      <c r="F13" s="16"/>
      <c r="G13" s="16"/>
      <c r="H13" s="76"/>
      <c r="I13" s="76"/>
      <c r="J13" s="16"/>
      <c r="K13" s="16"/>
      <c r="L13" s="76"/>
      <c r="M13" s="76"/>
      <c r="N13" s="16"/>
      <c r="O13" s="16"/>
      <c r="P13" s="76"/>
      <c r="Q13" s="76"/>
      <c r="R13" s="16"/>
      <c r="S13" s="16"/>
      <c r="T13" s="76"/>
      <c r="U13" s="76"/>
      <c r="V13" s="16"/>
      <c r="W13" s="16"/>
      <c r="X13" s="76"/>
      <c r="Y13" s="16"/>
      <c r="Z13" s="16"/>
      <c r="AA13" s="16"/>
      <c r="AB13" s="76"/>
    </row>
    <row r="14" spans="1:28" ht="53" customHeight="1">
      <c r="A14" s="14">
        <v>16</v>
      </c>
      <c r="B14" s="36" t="s">
        <v>46</v>
      </c>
      <c r="C14" s="72" t="s">
        <v>165</v>
      </c>
      <c r="D14" s="20"/>
      <c r="E14" s="11"/>
      <c r="F14" s="16"/>
      <c r="G14" s="16"/>
      <c r="H14" s="11"/>
      <c r="I14" s="11"/>
      <c r="J14" s="16"/>
      <c r="K14" s="16"/>
      <c r="L14" s="11"/>
      <c r="M14" s="11"/>
      <c r="N14" s="16"/>
      <c r="O14" s="16"/>
      <c r="P14" s="11"/>
      <c r="Q14" s="11"/>
      <c r="R14" s="16"/>
      <c r="S14" s="16"/>
      <c r="T14" s="11"/>
      <c r="U14" s="11"/>
      <c r="V14" s="16"/>
      <c r="W14" s="16"/>
      <c r="X14" s="11"/>
      <c r="Y14" s="16"/>
      <c r="Z14" s="16"/>
      <c r="AA14" s="16"/>
      <c r="AB14" s="11"/>
    </row>
    <row r="15" spans="1:28" ht="35" customHeight="1">
      <c r="A15" s="14">
        <v>17</v>
      </c>
      <c r="B15" s="36" t="s">
        <v>47</v>
      </c>
      <c r="C15" s="72" t="s">
        <v>106</v>
      </c>
      <c r="D15" s="20"/>
      <c r="E15" s="11"/>
      <c r="F15" s="16"/>
      <c r="G15" s="16"/>
      <c r="H15" s="11"/>
      <c r="I15" s="11"/>
      <c r="J15" s="16"/>
      <c r="K15" s="16"/>
      <c r="L15" s="11"/>
      <c r="M15" s="11"/>
      <c r="N15" s="16"/>
      <c r="O15" s="16"/>
      <c r="P15" s="11"/>
      <c r="Q15" s="11"/>
      <c r="R15" s="16"/>
      <c r="S15" s="16"/>
      <c r="T15" s="11"/>
      <c r="U15" s="11"/>
      <c r="V15" s="16"/>
      <c r="W15" s="16"/>
      <c r="X15" s="11"/>
      <c r="Y15" s="16"/>
      <c r="Z15" s="16"/>
      <c r="AA15" s="16"/>
      <c r="AB15" s="11"/>
    </row>
    <row r="16" spans="1:28" ht="35" customHeight="1">
      <c r="A16" s="81">
        <v>23</v>
      </c>
      <c r="B16" s="83" t="s">
        <v>172</v>
      </c>
      <c r="C16" s="83" t="s">
        <v>173</v>
      </c>
      <c r="D16" s="84"/>
      <c r="E16" s="76"/>
      <c r="F16" s="16"/>
      <c r="G16" s="16"/>
      <c r="H16" s="76"/>
      <c r="I16" s="76"/>
      <c r="J16" s="16"/>
      <c r="K16" s="16"/>
      <c r="L16" s="76"/>
      <c r="M16" s="76"/>
      <c r="N16" s="16"/>
      <c r="O16" s="16"/>
      <c r="P16" s="76"/>
      <c r="Q16" s="76"/>
      <c r="R16" s="16"/>
      <c r="S16" s="16"/>
      <c r="T16" s="76"/>
      <c r="U16" s="76"/>
      <c r="V16" s="16"/>
      <c r="W16" s="16"/>
      <c r="X16" s="76"/>
      <c r="Y16" s="16"/>
      <c r="Z16" s="16"/>
      <c r="AA16" s="16"/>
      <c r="AB16" s="76"/>
    </row>
    <row r="17" spans="1:28" ht="66" customHeight="1">
      <c r="A17" s="86" t="s">
        <v>167</v>
      </c>
      <c r="B17" s="83" t="s">
        <v>166</v>
      </c>
      <c r="C17" s="83" t="s">
        <v>169</v>
      </c>
      <c r="D17" s="84" t="s">
        <v>168</v>
      </c>
      <c r="E17" s="76"/>
      <c r="F17" s="16"/>
      <c r="G17" s="16"/>
      <c r="H17" s="76"/>
      <c r="I17" s="76"/>
      <c r="J17" s="16"/>
      <c r="K17" s="16"/>
      <c r="L17" s="76"/>
      <c r="M17" s="76"/>
      <c r="N17" s="16"/>
      <c r="O17" s="16"/>
      <c r="P17" s="76"/>
      <c r="Q17" s="76"/>
      <c r="R17" s="16"/>
      <c r="S17" s="16"/>
      <c r="T17" s="76"/>
      <c r="U17" s="76"/>
      <c r="V17" s="16"/>
      <c r="W17" s="16"/>
      <c r="X17" s="76"/>
      <c r="Y17" s="16"/>
      <c r="Z17" s="16"/>
      <c r="AA17" s="16"/>
      <c r="AB17" s="76"/>
    </row>
    <row r="18" spans="1:28" ht="53" customHeight="1">
      <c r="A18" s="81">
        <v>26</v>
      </c>
      <c r="B18" s="82" t="s">
        <v>170</v>
      </c>
      <c r="C18" s="83" t="s">
        <v>171</v>
      </c>
      <c r="D18" s="84"/>
      <c r="E18" s="76"/>
      <c r="F18" s="16"/>
      <c r="G18" s="16"/>
      <c r="H18" s="76"/>
      <c r="I18" s="76"/>
      <c r="J18" s="16"/>
      <c r="K18" s="16"/>
      <c r="L18" s="76"/>
      <c r="M18" s="76"/>
      <c r="N18" s="16"/>
      <c r="O18" s="16"/>
      <c r="P18" s="76"/>
      <c r="Q18" s="76"/>
      <c r="R18" s="16"/>
      <c r="S18" s="16"/>
      <c r="T18" s="76"/>
      <c r="U18" s="76"/>
      <c r="V18" s="16"/>
      <c r="W18" s="16"/>
      <c r="X18" s="76"/>
      <c r="Y18" s="16"/>
      <c r="Z18" s="16"/>
      <c r="AA18" s="16"/>
      <c r="AB18" s="76"/>
    </row>
    <row r="19" spans="1:28" ht="12" customHeight="1">
      <c r="A19" s="14"/>
      <c r="B19" s="36" t="s">
        <v>24</v>
      </c>
      <c r="C19" s="6"/>
      <c r="D19" s="19"/>
      <c r="E19" s="11"/>
      <c r="F19" s="11"/>
      <c r="G19" s="11"/>
      <c r="H19" s="11"/>
      <c r="I19" s="11"/>
      <c r="J19" s="11"/>
      <c r="K19" s="11"/>
      <c r="L19" s="11"/>
      <c r="M19" s="11"/>
      <c r="N19" s="11"/>
      <c r="O19" s="11"/>
      <c r="P19" s="11"/>
      <c r="Q19" s="11"/>
      <c r="R19" s="11"/>
      <c r="S19" s="11"/>
      <c r="T19" s="11"/>
      <c r="U19" s="11"/>
      <c r="V19" s="11"/>
      <c r="W19" s="11"/>
      <c r="X19" s="11"/>
      <c r="Y19" s="11"/>
      <c r="Z19" s="11"/>
      <c r="AA19" s="11"/>
      <c r="AB19" s="11"/>
    </row>
    <row r="20" spans="1:28" ht="12" customHeight="1">
      <c r="A20" s="14"/>
      <c r="B20" s="36" t="s">
        <v>25</v>
      </c>
      <c r="C20" s="6"/>
      <c r="D20" s="19"/>
      <c r="E20" s="11"/>
      <c r="F20" s="11"/>
      <c r="G20" s="11"/>
      <c r="H20" s="11"/>
      <c r="I20" s="11"/>
      <c r="J20" s="11"/>
      <c r="K20" s="11"/>
      <c r="L20" s="11"/>
      <c r="M20" s="11"/>
      <c r="N20" s="11"/>
      <c r="O20" s="11"/>
      <c r="P20" s="11"/>
      <c r="Q20" s="11"/>
      <c r="R20" s="11"/>
      <c r="S20" s="11"/>
      <c r="T20" s="11"/>
      <c r="U20" s="11"/>
      <c r="V20" s="11"/>
      <c r="W20" s="11"/>
      <c r="X20" s="11"/>
      <c r="Y20" s="11"/>
      <c r="Z20" s="11"/>
      <c r="AA20" s="11"/>
      <c r="AB20" s="11"/>
    </row>
    <row r="21" spans="1:28" ht="12" customHeight="1">
      <c r="A21" s="14"/>
      <c r="B21" s="36" t="s">
        <v>26</v>
      </c>
      <c r="C21" s="6"/>
      <c r="D21" s="19"/>
      <c r="E21" s="11"/>
      <c r="F21" s="11"/>
      <c r="G21" s="11"/>
      <c r="H21" s="11"/>
      <c r="I21" s="11"/>
      <c r="J21" s="11"/>
      <c r="K21" s="11"/>
      <c r="L21" s="11"/>
      <c r="M21" s="11"/>
      <c r="N21" s="11"/>
      <c r="O21" s="11"/>
      <c r="P21" s="11"/>
      <c r="Q21" s="11"/>
      <c r="R21" s="11"/>
      <c r="S21" s="11"/>
      <c r="T21" s="11"/>
      <c r="U21" s="11"/>
      <c r="V21" s="11"/>
      <c r="W21" s="11"/>
      <c r="X21" s="11"/>
      <c r="Y21" s="11"/>
      <c r="Z21" s="11"/>
      <c r="AA21" s="11"/>
      <c r="AB21" s="11"/>
    </row>
    <row r="22" spans="1:28" ht="1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sheetData>
  <mergeCells count="8">
    <mergeCell ref="U3:X3"/>
    <mergeCell ref="Y3:AB3"/>
    <mergeCell ref="A4:B4"/>
    <mergeCell ref="A1:B1"/>
    <mergeCell ref="E3:H3"/>
    <mergeCell ref="I3:L3"/>
    <mergeCell ref="M3:P3"/>
    <mergeCell ref="Q3:T3"/>
  </mergeCells>
  <phoneticPr fontId="4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9"/>
  <sheetViews>
    <sheetView showGridLines="0" workbookViewId="0">
      <pane xSplit="4" ySplit="4" topLeftCell="F5" activePane="bottomRight" state="frozen"/>
      <selection pane="topRight" activeCell="E1" sqref="E1"/>
      <selection pane="bottomLeft" activeCell="A5" sqref="A5"/>
      <selection pane="bottomRight" activeCell="C19" sqref="C19"/>
    </sheetView>
  </sheetViews>
  <sheetFormatPr baseColWidth="10" defaultColWidth="13" defaultRowHeight="12.75" customHeight="1" x14ac:dyDescent="0"/>
  <cols>
    <col min="1" max="1" width="10.33203125" customWidth="1"/>
    <col min="2" max="2" width="14.5" customWidth="1"/>
    <col min="3" max="3" width="56.5" customWidth="1"/>
    <col min="8" max="8" width="12.83203125" customWidth="1"/>
    <col min="12" max="12" width="12.83203125" customWidth="1"/>
    <col min="16" max="16" width="12.83203125" customWidth="1"/>
    <col min="20" max="20" width="12.83203125" customWidth="1"/>
    <col min="24" max="24" width="12.83203125" customWidth="1"/>
  </cols>
  <sheetData>
    <row r="1" spans="1:28" s="50" customFormat="1" ht="29.25" customHeight="1">
      <c r="A1" s="159" t="s">
        <v>0</v>
      </c>
      <c r="B1" s="160"/>
      <c r="C1" s="47"/>
      <c r="D1" s="47"/>
      <c r="E1" s="48"/>
      <c r="F1" s="49"/>
      <c r="G1" s="49"/>
      <c r="H1" s="49"/>
      <c r="I1" s="49"/>
      <c r="J1" s="49"/>
      <c r="K1" s="49"/>
      <c r="L1" s="49"/>
      <c r="M1" s="49"/>
      <c r="N1" s="49"/>
      <c r="O1" s="49"/>
      <c r="P1" s="49"/>
      <c r="Q1" s="49"/>
      <c r="R1" s="49"/>
      <c r="S1" s="49"/>
      <c r="T1" s="49"/>
      <c r="U1" s="49"/>
      <c r="V1" s="49"/>
      <c r="W1" s="49"/>
      <c r="X1" s="49"/>
      <c r="Y1" s="49"/>
      <c r="Z1" s="49"/>
      <c r="AA1" s="49"/>
      <c r="AB1" s="49"/>
    </row>
    <row r="2" spans="1:28" ht="15" customHeight="1">
      <c r="A2" s="9" t="s">
        <v>48</v>
      </c>
    </row>
    <row r="3" spans="1:28" ht="12" customHeight="1">
      <c r="D3" s="39"/>
      <c r="E3" s="145" t="s">
        <v>2</v>
      </c>
      <c r="F3" s="146"/>
      <c r="G3" s="146"/>
      <c r="H3" s="147"/>
      <c r="I3" s="148" t="s">
        <v>3</v>
      </c>
      <c r="J3" s="149"/>
      <c r="K3" s="149"/>
      <c r="L3" s="150"/>
      <c r="M3" s="145" t="s">
        <v>4</v>
      </c>
      <c r="N3" s="146"/>
      <c r="O3" s="146"/>
      <c r="P3" s="147"/>
      <c r="Q3" s="148" t="s">
        <v>5</v>
      </c>
      <c r="R3" s="149"/>
      <c r="S3" s="149"/>
      <c r="T3" s="150"/>
      <c r="U3" s="145" t="s">
        <v>6</v>
      </c>
      <c r="V3" s="146"/>
      <c r="W3" s="146"/>
      <c r="X3" s="147"/>
      <c r="Y3" s="148" t="s">
        <v>7</v>
      </c>
      <c r="Z3" s="149"/>
      <c r="AA3" s="149"/>
      <c r="AB3" s="150"/>
    </row>
    <row r="4" spans="1:28" ht="12" customHeight="1">
      <c r="A4" s="151" t="s">
        <v>8</v>
      </c>
      <c r="B4" s="152"/>
      <c r="C4" s="32" t="s">
        <v>9</v>
      </c>
      <c r="D4" s="7" t="s">
        <v>10</v>
      </c>
      <c r="E4" s="27" t="s">
        <v>11</v>
      </c>
      <c r="F4" s="29" t="s">
        <v>12</v>
      </c>
      <c r="G4" s="29" t="s">
        <v>13</v>
      </c>
      <c r="H4" s="33" t="s">
        <v>14</v>
      </c>
      <c r="I4" s="27" t="s">
        <v>11</v>
      </c>
      <c r="J4" s="29" t="s">
        <v>12</v>
      </c>
      <c r="K4" s="29" t="s">
        <v>13</v>
      </c>
      <c r="L4" s="33" t="s">
        <v>14</v>
      </c>
      <c r="M4" s="27" t="s">
        <v>11</v>
      </c>
      <c r="N4" s="29" t="s">
        <v>12</v>
      </c>
      <c r="O4" s="29" t="s">
        <v>13</v>
      </c>
      <c r="P4" s="33" t="s">
        <v>14</v>
      </c>
      <c r="Q4" s="27" t="s">
        <v>11</v>
      </c>
      <c r="R4" s="29" t="s">
        <v>12</v>
      </c>
      <c r="S4" s="29" t="s">
        <v>13</v>
      </c>
      <c r="T4" s="33" t="s">
        <v>14</v>
      </c>
      <c r="U4" s="27" t="s">
        <v>11</v>
      </c>
      <c r="V4" s="29" t="s">
        <v>12</v>
      </c>
      <c r="W4" s="29" t="s">
        <v>13</v>
      </c>
      <c r="X4" s="29" t="s">
        <v>14</v>
      </c>
      <c r="Y4" s="29" t="s">
        <v>11</v>
      </c>
      <c r="Z4" s="29" t="s">
        <v>12</v>
      </c>
      <c r="AA4" s="29" t="s">
        <v>13</v>
      </c>
      <c r="AB4" s="33" t="s">
        <v>14</v>
      </c>
    </row>
    <row r="5" spans="1:28" ht="12" customHeight="1">
      <c r="A5" s="32"/>
      <c r="B5" s="88"/>
      <c r="C5" s="32"/>
      <c r="D5" s="89"/>
      <c r="E5" s="27"/>
      <c r="F5" s="90"/>
      <c r="G5" s="90"/>
      <c r="H5" s="33"/>
      <c r="I5" s="27"/>
      <c r="J5" s="90"/>
      <c r="K5" s="90"/>
      <c r="L5" s="33"/>
      <c r="M5" s="27"/>
      <c r="N5" s="90"/>
      <c r="O5" s="90"/>
      <c r="P5" s="33"/>
      <c r="Q5" s="27"/>
      <c r="R5" s="90"/>
      <c r="S5" s="90"/>
      <c r="T5" s="33"/>
      <c r="U5" s="27"/>
      <c r="V5" s="90"/>
      <c r="W5" s="90"/>
      <c r="X5" s="90"/>
      <c r="Y5" s="90"/>
      <c r="Z5" s="90"/>
      <c r="AA5" s="90"/>
      <c r="AB5" s="33"/>
    </row>
    <row r="6" spans="1:28" ht="48" customHeight="1">
      <c r="A6" s="14" t="s">
        <v>28</v>
      </c>
      <c r="B6" s="13" t="s">
        <v>49</v>
      </c>
      <c r="C6" s="13" t="s">
        <v>50</v>
      </c>
      <c r="D6" s="21"/>
      <c r="E6" s="11"/>
      <c r="F6" s="16"/>
      <c r="G6" s="16"/>
      <c r="H6" s="11"/>
      <c r="I6" s="11"/>
      <c r="J6" s="16"/>
      <c r="K6" s="16"/>
      <c r="L6" s="11"/>
      <c r="M6" s="11"/>
      <c r="N6" s="16"/>
      <c r="O6" s="16"/>
      <c r="P6" s="11"/>
      <c r="Q6" s="11"/>
      <c r="R6" s="16"/>
      <c r="S6" s="16"/>
      <c r="T6" s="11"/>
      <c r="U6" s="11"/>
      <c r="V6" s="16"/>
      <c r="W6" s="16"/>
      <c r="X6" s="11"/>
      <c r="Y6" s="16"/>
      <c r="Z6" s="16"/>
      <c r="AA6" s="16"/>
      <c r="AB6" s="11"/>
    </row>
    <row r="7" spans="1:28" ht="64.5" customHeight="1">
      <c r="A7" s="14">
        <v>1</v>
      </c>
      <c r="B7" s="13" t="s">
        <v>51</v>
      </c>
      <c r="C7" s="13" t="s">
        <v>52</v>
      </c>
      <c r="D7" s="18" t="str">
        <f>HYPERLINK("http://lightboxcollaborative.com/leveraging-april-fools-day-for-your-cause","More tips on leveraging April Fools' Day for your cause")</f>
        <v>More tips on leveraging April Fools' Day for your cause</v>
      </c>
      <c r="E7" s="11"/>
      <c r="F7" s="16"/>
      <c r="G7" s="16"/>
      <c r="H7" s="11"/>
      <c r="I7" s="11"/>
      <c r="J7" s="16"/>
      <c r="K7" s="16"/>
      <c r="L7" s="11"/>
      <c r="M7" s="11"/>
      <c r="N7" s="16"/>
      <c r="O7" s="16"/>
      <c r="P7" s="11"/>
      <c r="Q7" s="11"/>
      <c r="R7" s="16"/>
      <c r="S7" s="16"/>
      <c r="T7" s="11"/>
      <c r="U7" s="11"/>
      <c r="V7" s="16"/>
      <c r="W7" s="16"/>
      <c r="X7" s="11"/>
      <c r="Y7" s="16"/>
      <c r="Z7" s="16"/>
      <c r="AA7" s="16"/>
      <c r="AB7" s="11"/>
    </row>
    <row r="8" spans="1:28" ht="29" customHeight="1">
      <c r="A8" s="81" t="s">
        <v>199</v>
      </c>
      <c r="B8" s="78" t="s">
        <v>198</v>
      </c>
      <c r="C8" s="74" t="s">
        <v>200</v>
      </c>
      <c r="D8" s="79"/>
      <c r="E8" s="76"/>
      <c r="F8" s="16"/>
      <c r="G8" s="16"/>
      <c r="H8" s="76"/>
      <c r="I8" s="76"/>
      <c r="J8" s="16"/>
      <c r="K8" s="16"/>
      <c r="L8" s="76"/>
      <c r="M8" s="76"/>
      <c r="N8" s="16"/>
      <c r="O8" s="16"/>
      <c r="P8" s="76"/>
      <c r="Q8" s="76"/>
      <c r="R8" s="16"/>
      <c r="S8" s="16"/>
      <c r="T8" s="76"/>
      <c r="U8" s="76"/>
      <c r="V8" s="16"/>
      <c r="W8" s="16"/>
      <c r="X8" s="76"/>
      <c r="Y8" s="16"/>
      <c r="Z8" s="16"/>
      <c r="AA8" s="16"/>
      <c r="AB8" s="76"/>
    </row>
    <row r="9" spans="1:28" ht="82" customHeight="1">
      <c r="A9" s="3" t="s">
        <v>53</v>
      </c>
      <c r="B9" s="13" t="s">
        <v>54</v>
      </c>
      <c r="C9" s="71" t="s">
        <v>107</v>
      </c>
      <c r="D9" s="18" t="str">
        <f>HYPERLINK("http://www.naeyc.org/woyc/faq","Week of the Young Child website")</f>
        <v>Week of the Young Child website</v>
      </c>
      <c r="E9" s="11"/>
      <c r="F9" s="16"/>
      <c r="G9" s="16"/>
      <c r="H9" s="11"/>
      <c r="I9" s="11"/>
      <c r="J9" s="16"/>
      <c r="K9" s="16"/>
      <c r="L9" s="11"/>
      <c r="M9" s="11"/>
      <c r="N9" s="16"/>
      <c r="O9" s="16"/>
      <c r="P9" s="11"/>
      <c r="Q9" s="11"/>
      <c r="R9" s="16"/>
      <c r="S9" s="16"/>
      <c r="T9" s="11"/>
      <c r="U9" s="11"/>
      <c r="V9" s="16"/>
      <c r="W9" s="16"/>
      <c r="X9" s="11"/>
      <c r="Y9" s="16"/>
      <c r="Z9" s="16"/>
      <c r="AA9" s="16"/>
      <c r="AB9" s="11"/>
    </row>
    <row r="10" spans="1:28" ht="26" customHeight="1">
      <c r="A10" s="14">
        <v>15</v>
      </c>
      <c r="B10" s="13" t="s">
        <v>55</v>
      </c>
      <c r="C10" s="71" t="s">
        <v>108</v>
      </c>
      <c r="D10" s="18"/>
      <c r="E10" s="11"/>
      <c r="F10" s="16"/>
      <c r="G10" s="16"/>
      <c r="H10" s="11"/>
      <c r="I10" s="11"/>
      <c r="J10" s="16"/>
      <c r="K10" s="16"/>
      <c r="L10" s="11"/>
      <c r="M10" s="11"/>
      <c r="N10" s="16"/>
      <c r="O10" s="16"/>
      <c r="P10" s="11"/>
      <c r="Q10" s="11"/>
      <c r="R10" s="16"/>
      <c r="S10" s="16"/>
      <c r="T10" s="11"/>
      <c r="U10" s="11"/>
      <c r="V10" s="16"/>
      <c r="W10" s="16"/>
      <c r="X10" s="11"/>
      <c r="Y10" s="16"/>
      <c r="Z10" s="16"/>
      <c r="AA10" s="16"/>
      <c r="AB10" s="11"/>
    </row>
    <row r="11" spans="1:28" ht="43" customHeight="1">
      <c r="A11" s="81">
        <v>11</v>
      </c>
      <c r="B11" s="78" t="s">
        <v>192</v>
      </c>
      <c r="C11" s="74" t="s">
        <v>193</v>
      </c>
      <c r="D11" s="79"/>
      <c r="E11" s="76"/>
      <c r="F11" s="16"/>
      <c r="G11" s="16"/>
      <c r="H11" s="76"/>
      <c r="I11" s="76"/>
      <c r="J11" s="16"/>
      <c r="K11" s="16"/>
      <c r="L11" s="76"/>
      <c r="M11" s="76"/>
      <c r="N11" s="16"/>
      <c r="O11" s="16"/>
      <c r="P11" s="76"/>
      <c r="Q11" s="76"/>
      <c r="R11" s="16"/>
      <c r="S11" s="16"/>
      <c r="T11" s="76"/>
      <c r="U11" s="76"/>
      <c r="V11" s="16"/>
      <c r="W11" s="16"/>
      <c r="X11" s="76"/>
      <c r="Y11" s="16"/>
      <c r="Z11" s="16"/>
      <c r="AA11" s="16"/>
      <c r="AB11" s="76"/>
    </row>
    <row r="12" spans="1:28" ht="64" customHeight="1">
      <c r="A12" s="86" t="s">
        <v>195</v>
      </c>
      <c r="B12" s="78" t="s">
        <v>194</v>
      </c>
      <c r="C12" s="74" t="s">
        <v>196</v>
      </c>
      <c r="D12" s="79" t="s">
        <v>197</v>
      </c>
      <c r="E12" s="76"/>
      <c r="F12" s="16"/>
      <c r="G12" s="16"/>
      <c r="H12" s="76"/>
      <c r="I12" s="76"/>
      <c r="J12" s="16"/>
      <c r="K12" s="16"/>
      <c r="L12" s="76"/>
      <c r="M12" s="76"/>
      <c r="N12" s="16"/>
      <c r="O12" s="16"/>
      <c r="P12" s="76"/>
      <c r="Q12" s="76"/>
      <c r="R12" s="16"/>
      <c r="S12" s="16"/>
      <c r="T12" s="76"/>
      <c r="U12" s="76"/>
      <c r="V12" s="16"/>
      <c r="W12" s="16"/>
      <c r="X12" s="76"/>
      <c r="Y12" s="16"/>
      <c r="Z12" s="16"/>
      <c r="AA12" s="16"/>
      <c r="AB12" s="76"/>
    </row>
    <row r="13" spans="1:28" ht="72" customHeight="1">
      <c r="A13" s="13">
        <v>20</v>
      </c>
      <c r="B13" s="13" t="s">
        <v>56</v>
      </c>
      <c r="C13" s="71" t="s">
        <v>109</v>
      </c>
      <c r="D13" s="18"/>
      <c r="E13" s="11"/>
      <c r="F13" s="11"/>
      <c r="G13" s="11"/>
      <c r="H13" s="11"/>
      <c r="I13" s="11"/>
      <c r="J13" s="11"/>
      <c r="K13" s="11"/>
      <c r="L13" s="11"/>
      <c r="M13" s="11"/>
      <c r="N13" s="11"/>
      <c r="O13" s="11"/>
      <c r="P13" s="11"/>
      <c r="Q13" s="11"/>
      <c r="R13" s="11"/>
      <c r="S13" s="11"/>
      <c r="T13" s="11"/>
      <c r="U13" s="11"/>
      <c r="V13" s="11"/>
      <c r="W13" s="11"/>
      <c r="X13" s="11"/>
      <c r="Y13" s="11"/>
      <c r="Z13" s="11"/>
      <c r="AA13" s="11"/>
      <c r="AB13" s="11"/>
    </row>
    <row r="14" spans="1:28" ht="101" customHeight="1">
      <c r="A14" s="78"/>
      <c r="B14" s="78" t="s">
        <v>174</v>
      </c>
      <c r="C14" s="74" t="s">
        <v>176</v>
      </c>
      <c r="D14" s="79" t="s">
        <v>175</v>
      </c>
      <c r="E14" s="76"/>
      <c r="F14" s="76"/>
      <c r="G14" s="76"/>
      <c r="H14" s="76"/>
      <c r="I14" s="76"/>
      <c r="J14" s="76"/>
      <c r="K14" s="76"/>
      <c r="L14" s="76"/>
      <c r="M14" s="76"/>
      <c r="N14" s="76"/>
      <c r="O14" s="76"/>
      <c r="P14" s="76"/>
      <c r="Q14" s="76"/>
      <c r="R14" s="76"/>
      <c r="S14" s="76"/>
      <c r="T14" s="76"/>
      <c r="U14" s="76"/>
      <c r="V14" s="76"/>
      <c r="W14" s="76"/>
      <c r="X14" s="76"/>
      <c r="Y14" s="76"/>
      <c r="Z14" s="76"/>
      <c r="AA14" s="76"/>
      <c r="AB14" s="76"/>
    </row>
    <row r="15" spans="1:28" ht="67" customHeight="1">
      <c r="A15" s="78">
        <v>26</v>
      </c>
      <c r="B15" s="78" t="s">
        <v>205</v>
      </c>
      <c r="C15" s="74" t="s">
        <v>206</v>
      </c>
      <c r="D15" s="79" t="s">
        <v>207</v>
      </c>
      <c r="E15" s="76"/>
      <c r="F15" s="76"/>
      <c r="G15" s="76"/>
      <c r="H15" s="76"/>
      <c r="I15" s="76"/>
      <c r="J15" s="76"/>
      <c r="K15" s="76"/>
      <c r="L15" s="76"/>
      <c r="M15" s="76"/>
      <c r="N15" s="76"/>
      <c r="O15" s="76"/>
      <c r="P15" s="76"/>
      <c r="Q15" s="76"/>
      <c r="R15" s="76"/>
      <c r="S15" s="76"/>
      <c r="T15" s="76"/>
      <c r="U15" s="76"/>
      <c r="V15" s="76"/>
      <c r="W15" s="76"/>
      <c r="X15" s="76"/>
      <c r="Y15" s="76"/>
      <c r="Z15" s="76"/>
      <c r="AA15" s="76"/>
      <c r="AB15" s="76"/>
    </row>
    <row r="16" spans="1:28" ht="81" customHeight="1">
      <c r="A16" s="78"/>
      <c r="B16" s="74" t="s">
        <v>177</v>
      </c>
      <c r="C16" s="74" t="s">
        <v>179</v>
      </c>
      <c r="D16" s="79" t="s">
        <v>178</v>
      </c>
      <c r="E16" s="76"/>
      <c r="F16" s="76"/>
      <c r="G16" s="76"/>
      <c r="H16" s="76"/>
      <c r="I16" s="76"/>
      <c r="J16" s="76"/>
      <c r="K16" s="76"/>
      <c r="L16" s="76"/>
      <c r="M16" s="76"/>
      <c r="N16" s="76"/>
      <c r="O16" s="76"/>
      <c r="P16" s="76"/>
      <c r="Q16" s="76"/>
      <c r="R16" s="76"/>
      <c r="S16" s="76"/>
      <c r="T16" s="76"/>
      <c r="U16" s="76"/>
      <c r="V16" s="76"/>
      <c r="W16" s="76"/>
      <c r="X16" s="76"/>
      <c r="Y16" s="76"/>
      <c r="Z16" s="76"/>
      <c r="AA16" s="76"/>
      <c r="AB16" s="76"/>
    </row>
    <row r="17" spans="1:28" ht="63" customHeight="1">
      <c r="A17" s="78">
        <v>28</v>
      </c>
      <c r="B17" s="74" t="s">
        <v>208</v>
      </c>
      <c r="C17" s="74" t="s">
        <v>209</v>
      </c>
      <c r="D17" s="79"/>
      <c r="E17" s="76"/>
      <c r="F17" s="76"/>
      <c r="G17" s="76"/>
      <c r="H17" s="76"/>
      <c r="I17" s="76"/>
      <c r="J17" s="76"/>
      <c r="K17" s="76"/>
      <c r="L17" s="76"/>
      <c r="M17" s="76"/>
      <c r="N17" s="76"/>
      <c r="O17" s="76"/>
      <c r="P17" s="76"/>
      <c r="Q17" s="76"/>
      <c r="R17" s="76"/>
      <c r="S17" s="76"/>
      <c r="T17" s="76"/>
      <c r="U17" s="76"/>
      <c r="V17" s="76"/>
      <c r="W17" s="76"/>
      <c r="X17" s="76"/>
      <c r="Y17" s="76"/>
      <c r="Z17" s="76"/>
      <c r="AA17" s="76"/>
      <c r="AB17" s="76"/>
    </row>
    <row r="18" spans="1:28" ht="65" customHeight="1">
      <c r="A18" s="37">
        <v>22</v>
      </c>
      <c r="B18" s="13" t="s">
        <v>57</v>
      </c>
      <c r="C18" s="71" t="s">
        <v>110</v>
      </c>
      <c r="D18" s="18" t="str">
        <f>HYPERLINK("http://en.wikipedia.org/wiki/Procession_of_the_Species","Read about Procession of the Species")</f>
        <v>Read about Procession of the Species</v>
      </c>
      <c r="E18" s="11"/>
      <c r="F18" s="16"/>
      <c r="G18" s="16"/>
      <c r="H18" s="11"/>
      <c r="I18" s="11"/>
      <c r="J18" s="16"/>
      <c r="K18" s="16"/>
      <c r="L18" s="11"/>
      <c r="M18" s="11"/>
      <c r="N18" s="16"/>
      <c r="O18" s="16"/>
      <c r="P18" s="11"/>
      <c r="Q18" s="11"/>
      <c r="R18" s="16"/>
      <c r="S18" s="16"/>
      <c r="T18" s="11"/>
      <c r="U18" s="11"/>
      <c r="V18" s="16"/>
      <c r="W18" s="16"/>
      <c r="X18" s="11"/>
      <c r="Y18" s="16"/>
      <c r="Z18" s="16"/>
      <c r="AA18" s="16"/>
      <c r="AB18" s="11"/>
    </row>
    <row r="19" spans="1:28" ht="65" customHeight="1">
      <c r="A19" s="37"/>
      <c r="B19" s="78" t="s">
        <v>180</v>
      </c>
      <c r="C19" s="74" t="s">
        <v>182</v>
      </c>
      <c r="D19" s="79" t="s">
        <v>181</v>
      </c>
      <c r="E19" s="76"/>
      <c r="F19" s="16"/>
      <c r="G19" s="16"/>
      <c r="H19" s="76"/>
      <c r="I19" s="76"/>
      <c r="J19" s="16"/>
      <c r="K19" s="16"/>
      <c r="L19" s="76"/>
      <c r="M19" s="76"/>
      <c r="N19" s="16"/>
      <c r="O19" s="16"/>
      <c r="P19" s="76"/>
      <c r="Q19" s="76"/>
      <c r="R19" s="16"/>
      <c r="S19" s="16"/>
      <c r="T19" s="76"/>
      <c r="U19" s="76"/>
      <c r="V19" s="16"/>
      <c r="W19" s="16"/>
      <c r="X19" s="76"/>
      <c r="Y19" s="16"/>
      <c r="Z19" s="16"/>
      <c r="AA19" s="16"/>
      <c r="AB19" s="76"/>
    </row>
    <row r="20" spans="1:28" ht="65" customHeight="1">
      <c r="A20" s="37">
        <v>30</v>
      </c>
      <c r="B20" s="78" t="s">
        <v>210</v>
      </c>
      <c r="C20" s="74" t="s">
        <v>211</v>
      </c>
      <c r="D20" s="79"/>
      <c r="E20" s="76"/>
      <c r="F20" s="16"/>
      <c r="G20" s="16"/>
      <c r="H20" s="76"/>
      <c r="I20" s="76"/>
      <c r="J20" s="16"/>
      <c r="K20" s="16"/>
      <c r="L20" s="76"/>
      <c r="M20" s="76"/>
      <c r="N20" s="16"/>
      <c r="O20" s="16"/>
      <c r="P20" s="76"/>
      <c r="Q20" s="76"/>
      <c r="R20" s="16"/>
      <c r="S20" s="16"/>
      <c r="T20" s="76"/>
      <c r="U20" s="76"/>
      <c r="V20" s="16"/>
      <c r="W20" s="16"/>
      <c r="X20" s="76"/>
      <c r="Y20" s="16"/>
      <c r="Z20" s="16"/>
      <c r="AA20" s="16"/>
      <c r="AB20" s="76"/>
    </row>
    <row r="21" spans="1:28" ht="30" customHeight="1">
      <c r="A21" s="37"/>
      <c r="B21" s="78" t="s">
        <v>183</v>
      </c>
      <c r="C21" s="74" t="s">
        <v>184</v>
      </c>
      <c r="D21" s="79"/>
      <c r="E21" s="76"/>
      <c r="F21" s="16"/>
      <c r="G21" s="16"/>
      <c r="H21" s="76"/>
      <c r="I21" s="76"/>
      <c r="J21" s="16"/>
      <c r="K21" s="16"/>
      <c r="L21" s="76"/>
      <c r="M21" s="76"/>
      <c r="N21" s="16"/>
      <c r="O21" s="16"/>
      <c r="P21" s="76"/>
      <c r="Q21" s="76"/>
      <c r="R21" s="16"/>
      <c r="S21" s="16"/>
      <c r="T21" s="76"/>
      <c r="U21" s="76"/>
      <c r="V21" s="16"/>
      <c r="W21" s="16"/>
      <c r="X21" s="76"/>
      <c r="Y21" s="16"/>
      <c r="Z21" s="16"/>
      <c r="AA21" s="16"/>
      <c r="AB21" s="76"/>
    </row>
    <row r="22" spans="1:28" ht="65" customHeight="1">
      <c r="A22" s="37"/>
      <c r="B22" s="78" t="s">
        <v>185</v>
      </c>
      <c r="C22" s="74" t="s">
        <v>187</v>
      </c>
      <c r="D22" s="79" t="s">
        <v>186</v>
      </c>
      <c r="E22" s="76"/>
      <c r="F22" s="16"/>
      <c r="G22" s="16"/>
      <c r="H22" s="76"/>
      <c r="I22" s="76"/>
      <c r="J22" s="16"/>
      <c r="K22" s="16"/>
      <c r="L22" s="76"/>
      <c r="M22" s="76"/>
      <c r="N22" s="16"/>
      <c r="O22" s="16"/>
      <c r="P22" s="76"/>
      <c r="Q22" s="76"/>
      <c r="R22" s="16"/>
      <c r="S22" s="16"/>
      <c r="T22" s="76"/>
      <c r="U22" s="76"/>
      <c r="V22" s="16"/>
      <c r="W22" s="16"/>
      <c r="X22" s="76"/>
      <c r="Y22" s="16"/>
      <c r="Z22" s="16"/>
      <c r="AA22" s="16"/>
      <c r="AB22" s="76"/>
    </row>
    <row r="23" spans="1:28" ht="86" customHeight="1">
      <c r="A23" s="87" t="s">
        <v>189</v>
      </c>
      <c r="B23" s="74" t="s">
        <v>188</v>
      </c>
      <c r="C23" s="74" t="s">
        <v>191</v>
      </c>
      <c r="D23" s="79" t="s">
        <v>190</v>
      </c>
      <c r="E23" s="76"/>
      <c r="F23" s="16"/>
      <c r="G23" s="16"/>
      <c r="H23" s="76"/>
      <c r="I23" s="76"/>
      <c r="J23" s="16"/>
      <c r="K23" s="16"/>
      <c r="L23" s="76"/>
      <c r="M23" s="76"/>
      <c r="N23" s="16"/>
      <c r="O23" s="16"/>
      <c r="P23" s="76"/>
      <c r="Q23" s="76"/>
      <c r="R23" s="16"/>
      <c r="S23" s="16"/>
      <c r="T23" s="76"/>
      <c r="U23" s="76"/>
      <c r="V23" s="16"/>
      <c r="W23" s="16"/>
      <c r="X23" s="76"/>
      <c r="Y23" s="16"/>
      <c r="Z23" s="16"/>
      <c r="AA23" s="16"/>
      <c r="AB23" s="76"/>
    </row>
    <row r="24" spans="1:28" ht="51" customHeight="1">
      <c r="A24" s="37">
        <v>25</v>
      </c>
      <c r="B24" s="78" t="s">
        <v>201</v>
      </c>
      <c r="C24" s="74" t="s">
        <v>202</v>
      </c>
      <c r="D24" s="79"/>
      <c r="E24" s="76"/>
      <c r="F24" s="16"/>
      <c r="G24" s="16"/>
      <c r="H24" s="76"/>
      <c r="I24" s="76"/>
      <c r="J24" s="16"/>
      <c r="K24" s="16"/>
      <c r="L24" s="76"/>
      <c r="M24" s="76"/>
      <c r="N24" s="16"/>
      <c r="O24" s="16"/>
      <c r="P24" s="76"/>
      <c r="Q24" s="76"/>
      <c r="R24" s="16"/>
      <c r="S24" s="16"/>
      <c r="T24" s="76"/>
      <c r="U24" s="76"/>
      <c r="V24" s="16"/>
      <c r="W24" s="16"/>
      <c r="X24" s="76"/>
      <c r="Y24" s="16"/>
      <c r="Z24" s="16"/>
      <c r="AA24" s="16"/>
      <c r="AB24" s="76"/>
    </row>
    <row r="25" spans="1:28" ht="32" customHeight="1">
      <c r="A25" s="37">
        <v>26</v>
      </c>
      <c r="B25" s="78" t="s">
        <v>203</v>
      </c>
      <c r="C25" s="74" t="s">
        <v>204</v>
      </c>
      <c r="D25" s="79"/>
      <c r="E25" s="76"/>
      <c r="F25" s="16"/>
      <c r="G25" s="16"/>
      <c r="H25" s="76"/>
      <c r="I25" s="76"/>
      <c r="J25" s="16"/>
      <c r="K25" s="16"/>
      <c r="L25" s="76"/>
      <c r="M25" s="76"/>
      <c r="N25" s="16"/>
      <c r="O25" s="16"/>
      <c r="P25" s="76"/>
      <c r="Q25" s="76"/>
      <c r="R25" s="16"/>
      <c r="S25" s="16"/>
      <c r="T25" s="76"/>
      <c r="U25" s="76"/>
      <c r="V25" s="16"/>
      <c r="W25" s="16"/>
      <c r="X25" s="76"/>
      <c r="Y25" s="16"/>
      <c r="Z25" s="16"/>
      <c r="AA25" s="16"/>
      <c r="AB25" s="76"/>
    </row>
    <row r="26" spans="1:28" ht="12" customHeight="1">
      <c r="A26" s="14"/>
      <c r="B26" s="13" t="s">
        <v>24</v>
      </c>
      <c r="C26" s="25"/>
      <c r="D26" s="21"/>
      <c r="E26" s="11"/>
      <c r="F26" s="11"/>
      <c r="G26" s="11"/>
      <c r="H26" s="11"/>
      <c r="I26" s="11"/>
      <c r="J26" s="11"/>
      <c r="K26" s="11"/>
      <c r="L26" s="11"/>
      <c r="M26" s="11"/>
      <c r="N26" s="11"/>
      <c r="O26" s="11"/>
      <c r="P26" s="11"/>
      <c r="Q26" s="11"/>
      <c r="R26" s="11"/>
      <c r="S26" s="11"/>
      <c r="T26" s="11"/>
      <c r="U26" s="11"/>
      <c r="V26" s="11"/>
      <c r="W26" s="11"/>
      <c r="X26" s="11"/>
      <c r="Y26" s="11"/>
      <c r="Z26" s="11"/>
      <c r="AA26" s="11"/>
      <c r="AB26" s="11"/>
    </row>
    <row r="27" spans="1:28" ht="12" customHeight="1">
      <c r="A27" s="14"/>
      <c r="B27" s="13" t="s">
        <v>25</v>
      </c>
      <c r="C27" s="25"/>
      <c r="D27" s="21"/>
      <c r="E27" s="11"/>
      <c r="F27" s="11"/>
      <c r="G27" s="11"/>
      <c r="H27" s="11"/>
      <c r="I27" s="11"/>
      <c r="J27" s="11"/>
      <c r="K27" s="11"/>
      <c r="L27" s="11"/>
      <c r="M27" s="11"/>
      <c r="N27" s="11"/>
      <c r="O27" s="11"/>
      <c r="P27" s="11"/>
      <c r="Q27" s="11"/>
      <c r="R27" s="11"/>
      <c r="S27" s="11"/>
      <c r="T27" s="11"/>
      <c r="U27" s="11"/>
      <c r="V27" s="11"/>
      <c r="W27" s="11"/>
      <c r="X27" s="11"/>
      <c r="Y27" s="11"/>
      <c r="Z27" s="11"/>
      <c r="AA27" s="11"/>
      <c r="AB27" s="11"/>
    </row>
    <row r="28" spans="1:28" ht="12" customHeight="1">
      <c r="A28" s="14"/>
      <c r="B28" s="13" t="s">
        <v>26</v>
      </c>
      <c r="C28" s="25"/>
      <c r="D28" s="21"/>
      <c r="E28" s="11"/>
      <c r="F28" s="11"/>
      <c r="G28" s="11"/>
      <c r="H28" s="11"/>
      <c r="I28" s="11"/>
      <c r="J28" s="11"/>
      <c r="K28" s="11"/>
      <c r="L28" s="11"/>
      <c r="M28" s="11"/>
      <c r="N28" s="11"/>
      <c r="O28" s="11"/>
      <c r="P28" s="11"/>
      <c r="Q28" s="11"/>
      <c r="R28" s="11"/>
      <c r="S28" s="11"/>
      <c r="T28" s="11"/>
      <c r="U28" s="11"/>
      <c r="V28" s="11"/>
      <c r="W28" s="11"/>
      <c r="X28" s="11"/>
      <c r="Y28" s="11"/>
      <c r="Z28" s="11"/>
      <c r="AA28" s="11"/>
      <c r="AB28" s="11"/>
    </row>
    <row r="29" spans="1:28" ht="12">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sheetData>
  <mergeCells count="8">
    <mergeCell ref="U3:X3"/>
    <mergeCell ref="Y3:AB3"/>
    <mergeCell ref="A4:B4"/>
    <mergeCell ref="A1:B1"/>
    <mergeCell ref="E3:H3"/>
    <mergeCell ref="I3:L3"/>
    <mergeCell ref="M3:P3"/>
    <mergeCell ref="Q3:T3"/>
  </mergeCells>
  <phoneticPr fontId="4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2"/>
  <sheetViews>
    <sheetView showGridLines="0" workbookViewId="0">
      <pane xSplit="4" ySplit="4" topLeftCell="F5" activePane="bottomRight" state="frozen"/>
      <selection pane="topRight" activeCell="E1" sqref="E1"/>
      <selection pane="bottomLeft" activeCell="A5" sqref="A5"/>
      <selection pane="bottomRight" activeCell="C5" sqref="C5"/>
    </sheetView>
  </sheetViews>
  <sheetFormatPr baseColWidth="10" defaultColWidth="13" defaultRowHeight="12.75" customHeight="1" x14ac:dyDescent="0"/>
  <cols>
    <col min="1" max="1" width="10.33203125" customWidth="1"/>
    <col min="2" max="2" width="14.5" customWidth="1"/>
    <col min="3" max="3" width="56.5" customWidth="1"/>
    <col min="8" max="8" width="12.83203125" customWidth="1"/>
    <col min="12" max="12" width="12.83203125" customWidth="1"/>
    <col min="16" max="16" width="12.83203125" customWidth="1"/>
    <col min="20" max="20" width="12.83203125" customWidth="1"/>
    <col min="24" max="24" width="12.83203125" customWidth="1"/>
  </cols>
  <sheetData>
    <row r="1" spans="1:28" s="54" customFormat="1" ht="29.25" customHeight="1">
      <c r="A1" s="161" t="s">
        <v>0</v>
      </c>
      <c r="B1" s="162"/>
      <c r="C1" s="51"/>
      <c r="D1" s="51"/>
      <c r="E1" s="52"/>
      <c r="F1" s="53"/>
      <c r="G1" s="53"/>
      <c r="H1" s="53"/>
      <c r="I1" s="53"/>
      <c r="J1" s="53"/>
      <c r="K1" s="53"/>
      <c r="L1" s="53"/>
      <c r="M1" s="53"/>
      <c r="N1" s="53"/>
      <c r="O1" s="53"/>
      <c r="P1" s="53"/>
      <c r="Q1" s="53"/>
      <c r="R1" s="53"/>
      <c r="S1" s="53"/>
      <c r="T1" s="53"/>
      <c r="U1" s="53"/>
      <c r="V1" s="53"/>
      <c r="W1" s="53"/>
      <c r="X1" s="53"/>
      <c r="Y1" s="53"/>
      <c r="Z1" s="53"/>
      <c r="AA1" s="53"/>
      <c r="AB1" s="53"/>
    </row>
    <row r="2" spans="1:28" ht="15" customHeight="1">
      <c r="A2" s="9" t="s">
        <v>58</v>
      </c>
    </row>
    <row r="3" spans="1:28" ht="12" customHeight="1">
      <c r="D3" s="39"/>
      <c r="E3" s="145" t="s">
        <v>2</v>
      </c>
      <c r="F3" s="146"/>
      <c r="G3" s="146"/>
      <c r="H3" s="147"/>
      <c r="I3" s="148" t="s">
        <v>3</v>
      </c>
      <c r="J3" s="149"/>
      <c r="K3" s="149"/>
      <c r="L3" s="150"/>
      <c r="M3" s="145" t="s">
        <v>4</v>
      </c>
      <c r="N3" s="146"/>
      <c r="O3" s="146"/>
      <c r="P3" s="147"/>
      <c r="Q3" s="148" t="s">
        <v>5</v>
      </c>
      <c r="R3" s="149"/>
      <c r="S3" s="149"/>
      <c r="T3" s="150"/>
      <c r="U3" s="145" t="s">
        <v>6</v>
      </c>
      <c r="V3" s="146"/>
      <c r="W3" s="146"/>
      <c r="X3" s="147"/>
      <c r="Y3" s="148" t="s">
        <v>7</v>
      </c>
      <c r="Z3" s="149"/>
      <c r="AA3" s="149"/>
      <c r="AB3" s="150"/>
    </row>
    <row r="4" spans="1:28" ht="12" customHeight="1">
      <c r="A4" s="151" t="s">
        <v>8</v>
      </c>
      <c r="B4" s="152"/>
      <c r="C4" s="32" t="s">
        <v>9</v>
      </c>
      <c r="D4" s="7" t="s">
        <v>10</v>
      </c>
      <c r="E4" s="27" t="s">
        <v>11</v>
      </c>
      <c r="F4" s="29" t="s">
        <v>12</v>
      </c>
      <c r="G4" s="29" t="s">
        <v>13</v>
      </c>
      <c r="H4" s="33" t="s">
        <v>14</v>
      </c>
      <c r="I4" s="27" t="s">
        <v>11</v>
      </c>
      <c r="J4" s="29" t="s">
        <v>12</v>
      </c>
      <c r="K4" s="29" t="s">
        <v>13</v>
      </c>
      <c r="L4" s="33" t="s">
        <v>14</v>
      </c>
      <c r="M4" s="27" t="s">
        <v>11</v>
      </c>
      <c r="N4" s="29" t="s">
        <v>12</v>
      </c>
      <c r="O4" s="29" t="s">
        <v>13</v>
      </c>
      <c r="P4" s="33" t="s">
        <v>14</v>
      </c>
      <c r="Q4" s="27" t="s">
        <v>11</v>
      </c>
      <c r="R4" s="29" t="s">
        <v>12</v>
      </c>
      <c r="S4" s="29" t="s">
        <v>13</v>
      </c>
      <c r="T4" s="33" t="s">
        <v>14</v>
      </c>
      <c r="U4" s="27" t="s">
        <v>11</v>
      </c>
      <c r="V4" s="29" t="s">
        <v>12</v>
      </c>
      <c r="W4" s="29" t="s">
        <v>13</v>
      </c>
      <c r="X4" s="29" t="s">
        <v>14</v>
      </c>
      <c r="Y4" s="29" t="s">
        <v>11</v>
      </c>
      <c r="Z4" s="29" t="s">
        <v>12</v>
      </c>
      <c r="AA4" s="29" t="s">
        <v>13</v>
      </c>
      <c r="AB4" s="33" t="s">
        <v>14</v>
      </c>
    </row>
    <row r="5" spans="1:28" s="17" customFormat="1" ht="39" customHeight="1">
      <c r="A5" s="92"/>
      <c r="B5" s="91" t="s">
        <v>212</v>
      </c>
      <c r="C5" s="93" t="s">
        <v>214</v>
      </c>
      <c r="D5" s="94" t="s">
        <v>213</v>
      </c>
      <c r="E5" s="95"/>
      <c r="F5" s="96"/>
      <c r="G5" s="96"/>
      <c r="H5" s="97"/>
      <c r="I5" s="98"/>
      <c r="J5" s="96"/>
      <c r="K5" s="96"/>
      <c r="L5" s="97"/>
      <c r="M5" s="98"/>
      <c r="N5" s="96"/>
      <c r="O5" s="96"/>
      <c r="P5" s="97"/>
      <c r="Q5" s="98"/>
      <c r="R5" s="96"/>
      <c r="S5" s="96"/>
      <c r="T5" s="97"/>
      <c r="U5" s="98"/>
      <c r="V5" s="96"/>
      <c r="W5" s="96"/>
      <c r="X5" s="96"/>
      <c r="Y5" s="96"/>
      <c r="Z5" s="96"/>
      <c r="AA5" s="96"/>
      <c r="AB5" s="97"/>
    </row>
    <row r="6" spans="1:28" ht="33" customHeight="1">
      <c r="A6" s="102"/>
      <c r="B6" s="88" t="s">
        <v>215</v>
      </c>
      <c r="C6" s="109" t="s">
        <v>230</v>
      </c>
      <c r="D6" s="103"/>
      <c r="E6" s="104"/>
      <c r="F6" s="105"/>
      <c r="G6" s="105"/>
      <c r="H6" s="106"/>
      <c r="I6" s="104"/>
      <c r="J6" s="105"/>
      <c r="K6" s="105"/>
      <c r="L6" s="106"/>
      <c r="M6" s="104"/>
      <c r="N6" s="105"/>
      <c r="O6" s="105"/>
      <c r="P6" s="106"/>
      <c r="Q6" s="104"/>
      <c r="R6" s="105"/>
      <c r="S6" s="105"/>
      <c r="T6" s="106"/>
      <c r="U6" s="104"/>
      <c r="V6" s="105"/>
      <c r="W6" s="105"/>
      <c r="X6" s="105"/>
      <c r="Y6" s="105"/>
      <c r="Z6" s="105"/>
      <c r="AA6" s="105"/>
      <c r="AB6" s="106"/>
    </row>
    <row r="7" spans="1:28" s="112" customFormat="1" ht="33" customHeight="1">
      <c r="A7" s="93">
        <v>3</v>
      </c>
      <c r="B7" s="93" t="s">
        <v>216</v>
      </c>
      <c r="C7" s="93" t="s">
        <v>231</v>
      </c>
      <c r="D7" s="94"/>
      <c r="E7" s="95"/>
      <c r="F7" s="74"/>
      <c r="G7" s="74"/>
      <c r="H7" s="75"/>
      <c r="I7" s="95"/>
      <c r="J7" s="74"/>
      <c r="K7" s="74"/>
      <c r="L7" s="75"/>
      <c r="M7" s="95"/>
      <c r="N7" s="74"/>
      <c r="O7" s="74"/>
      <c r="P7" s="75"/>
      <c r="Q7" s="95"/>
      <c r="R7" s="74"/>
      <c r="S7" s="74"/>
      <c r="T7" s="75"/>
      <c r="U7" s="95"/>
      <c r="V7" s="74"/>
      <c r="W7" s="74"/>
      <c r="X7" s="74"/>
      <c r="Y7" s="74"/>
      <c r="Z7" s="74"/>
      <c r="AA7" s="74"/>
      <c r="AB7" s="75"/>
    </row>
    <row r="8" spans="1:28" ht="43" customHeight="1">
      <c r="A8" s="107" t="s">
        <v>28</v>
      </c>
      <c r="B8" s="36" t="s">
        <v>59</v>
      </c>
      <c r="C8" s="72" t="s">
        <v>111</v>
      </c>
      <c r="D8" s="20" t="str">
        <f>HYPERLINK("http://www.olderamericansmonth.acl.gov/E7","Administration on Aging's website")</f>
        <v>Administration on Aging's website</v>
      </c>
      <c r="E8" s="108"/>
      <c r="F8" s="16"/>
      <c r="G8" s="16"/>
      <c r="H8" s="108"/>
      <c r="I8" s="108"/>
      <c r="J8" s="16"/>
      <c r="K8" s="16"/>
      <c r="L8" s="108"/>
      <c r="M8" s="108"/>
      <c r="N8" s="16"/>
      <c r="O8" s="16"/>
      <c r="P8" s="108"/>
      <c r="Q8" s="108"/>
      <c r="R8" s="16"/>
      <c r="S8" s="16"/>
      <c r="T8" s="108"/>
      <c r="U8" s="108"/>
      <c r="V8" s="16"/>
      <c r="W8" s="16"/>
      <c r="X8" s="108"/>
      <c r="Y8" s="16"/>
      <c r="Z8" s="16"/>
      <c r="AA8" s="16"/>
      <c r="AB8" s="108"/>
    </row>
    <row r="9" spans="1:28" ht="43" customHeight="1">
      <c r="A9" s="81" t="s">
        <v>218</v>
      </c>
      <c r="B9" s="82" t="s">
        <v>217</v>
      </c>
      <c r="C9" s="83" t="s">
        <v>233</v>
      </c>
      <c r="D9" s="84" t="s">
        <v>232</v>
      </c>
      <c r="E9" s="76"/>
      <c r="F9" s="16"/>
      <c r="G9" s="16"/>
      <c r="H9" s="76"/>
      <c r="I9" s="76"/>
      <c r="J9" s="16"/>
      <c r="K9" s="16"/>
      <c r="L9" s="76"/>
      <c r="M9" s="76"/>
      <c r="N9" s="16"/>
      <c r="O9" s="16"/>
      <c r="P9" s="76"/>
      <c r="Q9" s="76"/>
      <c r="R9" s="16"/>
      <c r="S9" s="16"/>
      <c r="T9" s="76"/>
      <c r="U9" s="76"/>
      <c r="V9" s="16"/>
      <c r="W9" s="16"/>
      <c r="X9" s="76"/>
      <c r="Y9" s="16"/>
      <c r="Z9" s="16"/>
      <c r="AA9" s="16"/>
      <c r="AB9" s="76"/>
    </row>
    <row r="10" spans="1:28" ht="68" customHeight="1">
      <c r="A10" s="99" t="s">
        <v>218</v>
      </c>
      <c r="B10" s="82" t="s">
        <v>219</v>
      </c>
      <c r="C10" s="83" t="s">
        <v>235</v>
      </c>
      <c r="D10" s="84" t="s">
        <v>234</v>
      </c>
      <c r="E10" s="101"/>
      <c r="F10" s="16"/>
      <c r="G10" s="16"/>
      <c r="H10" s="101"/>
      <c r="I10" s="101"/>
      <c r="J10" s="16"/>
      <c r="K10" s="16"/>
      <c r="L10" s="101"/>
      <c r="M10" s="101"/>
      <c r="N10" s="16"/>
      <c r="O10" s="16"/>
      <c r="P10" s="101"/>
      <c r="Q10" s="101"/>
      <c r="R10" s="16"/>
      <c r="S10" s="16"/>
      <c r="T10" s="101"/>
      <c r="U10" s="101"/>
      <c r="V10" s="16"/>
      <c r="W10" s="16"/>
      <c r="X10" s="101"/>
      <c r="Y10" s="16"/>
      <c r="Z10" s="16"/>
      <c r="AA10" s="16"/>
      <c r="AB10" s="101"/>
    </row>
    <row r="11" spans="1:28" ht="30" customHeight="1">
      <c r="A11" s="14">
        <v>11</v>
      </c>
      <c r="B11" s="36" t="s">
        <v>60</v>
      </c>
      <c r="C11" s="72" t="s">
        <v>112</v>
      </c>
      <c r="D11" s="20"/>
      <c r="E11" s="11"/>
      <c r="F11" s="16"/>
      <c r="G11" s="16"/>
      <c r="H11" s="11"/>
      <c r="I11" s="11"/>
      <c r="J11" s="16"/>
      <c r="K11" s="16"/>
      <c r="L11" s="11"/>
      <c r="M11" s="11"/>
      <c r="N11" s="16"/>
      <c r="O11" s="16"/>
      <c r="P11" s="11"/>
      <c r="Q11" s="11"/>
      <c r="R11" s="16"/>
      <c r="S11" s="16"/>
      <c r="T11" s="11"/>
      <c r="U11" s="11"/>
      <c r="V11" s="16"/>
      <c r="W11" s="16"/>
      <c r="X11" s="11"/>
      <c r="Y11" s="16"/>
      <c r="Z11" s="16"/>
      <c r="AA11" s="16"/>
      <c r="AB11" s="11"/>
    </row>
    <row r="12" spans="1:28" ht="49" customHeight="1">
      <c r="A12" s="14">
        <v>11</v>
      </c>
      <c r="B12" s="24" t="s">
        <v>61</v>
      </c>
      <c r="C12" s="72" t="s">
        <v>113</v>
      </c>
      <c r="D12" s="20"/>
      <c r="E12" s="11"/>
      <c r="F12" s="16"/>
      <c r="G12" s="16"/>
      <c r="H12" s="11"/>
      <c r="I12" s="11"/>
      <c r="J12" s="16"/>
      <c r="K12" s="16"/>
      <c r="L12" s="11"/>
      <c r="M12" s="11"/>
      <c r="N12" s="16"/>
      <c r="O12" s="16"/>
      <c r="P12" s="11"/>
      <c r="Q12" s="11"/>
      <c r="R12" s="16"/>
      <c r="S12" s="16"/>
      <c r="T12" s="11"/>
      <c r="U12" s="11"/>
      <c r="V12" s="16"/>
      <c r="W12" s="16"/>
      <c r="X12" s="11"/>
      <c r="Y12" s="16"/>
      <c r="Z12" s="16"/>
      <c r="AA12" s="16"/>
      <c r="AB12" s="11"/>
    </row>
    <row r="13" spans="1:28" ht="42" customHeight="1">
      <c r="A13" s="99">
        <v>5</v>
      </c>
      <c r="B13" s="100" t="s">
        <v>220</v>
      </c>
      <c r="C13" s="83" t="s">
        <v>237</v>
      </c>
      <c r="D13" s="84" t="s">
        <v>236</v>
      </c>
      <c r="E13" s="101"/>
      <c r="F13" s="16"/>
      <c r="G13" s="16"/>
      <c r="H13" s="101"/>
      <c r="I13" s="101"/>
      <c r="J13" s="16"/>
      <c r="K13" s="16"/>
      <c r="L13" s="101"/>
      <c r="M13" s="101"/>
      <c r="N13" s="16"/>
      <c r="O13" s="16"/>
      <c r="P13" s="101"/>
      <c r="Q13" s="101"/>
      <c r="R13" s="16"/>
      <c r="S13" s="16"/>
      <c r="T13" s="101"/>
      <c r="U13" s="101"/>
      <c r="V13" s="16"/>
      <c r="W13" s="16"/>
      <c r="X13" s="101"/>
      <c r="Y13" s="16"/>
      <c r="Z13" s="16"/>
      <c r="AA13" s="16"/>
      <c r="AB13" s="101"/>
    </row>
    <row r="14" spans="1:28" ht="49" customHeight="1">
      <c r="A14" s="87" t="s">
        <v>222</v>
      </c>
      <c r="B14" s="100" t="s">
        <v>221</v>
      </c>
      <c r="C14" s="83" t="s">
        <v>239</v>
      </c>
      <c r="D14" s="84" t="s">
        <v>238</v>
      </c>
      <c r="E14" s="101"/>
      <c r="F14" s="16"/>
      <c r="G14" s="16"/>
      <c r="H14" s="101"/>
      <c r="I14" s="101"/>
      <c r="J14" s="16"/>
      <c r="K14" s="16"/>
      <c r="L14" s="101"/>
      <c r="M14" s="101"/>
      <c r="N14" s="16"/>
      <c r="O14" s="16"/>
      <c r="P14" s="101"/>
      <c r="Q14" s="101"/>
      <c r="R14" s="16"/>
      <c r="S14" s="16"/>
      <c r="T14" s="101"/>
      <c r="U14" s="101"/>
      <c r="V14" s="16"/>
      <c r="W14" s="16"/>
      <c r="X14" s="101"/>
      <c r="Y14" s="16"/>
      <c r="Z14" s="16"/>
      <c r="AA14" s="16"/>
      <c r="AB14" s="101"/>
    </row>
    <row r="15" spans="1:28" ht="64" customHeight="1">
      <c r="A15" s="99" t="s">
        <v>218</v>
      </c>
      <c r="B15" s="100" t="s">
        <v>223</v>
      </c>
      <c r="C15" s="83" t="s">
        <v>226</v>
      </c>
      <c r="D15" s="84" t="s">
        <v>225</v>
      </c>
      <c r="E15" s="101"/>
      <c r="F15" s="16"/>
      <c r="G15" s="16"/>
      <c r="H15" s="101"/>
      <c r="I15" s="101"/>
      <c r="J15" s="16"/>
      <c r="K15" s="16"/>
      <c r="L15" s="101"/>
      <c r="M15" s="101"/>
      <c r="N15" s="16"/>
      <c r="O15" s="16"/>
      <c r="P15" s="101"/>
      <c r="Q15" s="101"/>
      <c r="R15" s="16"/>
      <c r="S15" s="16"/>
      <c r="T15" s="101"/>
      <c r="U15" s="101"/>
      <c r="V15" s="16"/>
      <c r="W15" s="16"/>
      <c r="X15" s="101"/>
      <c r="Y15" s="16"/>
      <c r="Z15" s="16"/>
      <c r="AA15" s="16"/>
      <c r="AB15" s="101"/>
    </row>
    <row r="16" spans="1:28" ht="67.5" customHeight="1">
      <c r="A16" s="14">
        <v>26</v>
      </c>
      <c r="B16" s="36" t="s">
        <v>62</v>
      </c>
      <c r="C16" s="72" t="s">
        <v>114</v>
      </c>
      <c r="D16" s="20"/>
      <c r="E16" s="11"/>
      <c r="F16" s="16"/>
      <c r="G16" s="16"/>
      <c r="H16" s="11"/>
      <c r="I16" s="11"/>
      <c r="J16" s="16"/>
      <c r="K16" s="16"/>
      <c r="L16" s="11"/>
      <c r="M16" s="11"/>
      <c r="N16" s="16"/>
      <c r="O16" s="16"/>
      <c r="P16" s="11"/>
      <c r="Q16" s="11"/>
      <c r="R16" s="16"/>
      <c r="S16" s="16"/>
      <c r="T16" s="11"/>
      <c r="U16" s="11"/>
      <c r="V16" s="16"/>
      <c r="W16" s="16"/>
      <c r="X16" s="11"/>
      <c r="Y16" s="16"/>
      <c r="Z16" s="16"/>
      <c r="AA16" s="16"/>
      <c r="AB16" s="11"/>
    </row>
    <row r="17" spans="1:28" ht="52" customHeight="1">
      <c r="A17" s="81">
        <v>23</v>
      </c>
      <c r="B17" s="83" t="s">
        <v>227</v>
      </c>
      <c r="C17" s="83" t="s">
        <v>228</v>
      </c>
      <c r="D17" s="84"/>
      <c r="E17" s="76"/>
      <c r="F17" s="16"/>
      <c r="G17" s="16"/>
      <c r="H17" s="76"/>
      <c r="I17" s="76"/>
      <c r="J17" s="16"/>
      <c r="K17" s="16"/>
      <c r="L17" s="76"/>
      <c r="M17" s="76"/>
      <c r="N17" s="16"/>
      <c r="O17" s="16"/>
      <c r="P17" s="76"/>
      <c r="Q17" s="76"/>
      <c r="R17" s="16"/>
      <c r="S17" s="16"/>
      <c r="T17" s="76"/>
      <c r="U17" s="76"/>
      <c r="V17" s="16"/>
      <c r="W17" s="16"/>
      <c r="X17" s="76"/>
      <c r="Y17" s="16"/>
      <c r="Z17" s="16"/>
      <c r="AA17" s="16"/>
      <c r="AB17" s="76"/>
    </row>
    <row r="18" spans="1:28" ht="99" customHeight="1">
      <c r="A18" s="81">
        <v>23</v>
      </c>
      <c r="B18" s="82" t="s">
        <v>224</v>
      </c>
      <c r="C18" s="83" t="s">
        <v>229</v>
      </c>
      <c r="D18" s="84"/>
      <c r="E18" s="76"/>
      <c r="F18" s="16"/>
      <c r="G18" s="16"/>
      <c r="H18" s="76"/>
      <c r="I18" s="76"/>
      <c r="J18" s="16"/>
      <c r="K18" s="16"/>
      <c r="L18" s="76"/>
      <c r="M18" s="76"/>
      <c r="N18" s="16"/>
      <c r="O18" s="16"/>
      <c r="P18" s="76"/>
      <c r="Q18" s="76"/>
      <c r="R18" s="16"/>
      <c r="S18" s="16"/>
      <c r="T18" s="76"/>
      <c r="U18" s="76"/>
      <c r="V18" s="16"/>
      <c r="W18" s="16"/>
      <c r="X18" s="76"/>
      <c r="Y18" s="16"/>
      <c r="Z18" s="16"/>
      <c r="AA18" s="16"/>
      <c r="AB18" s="76"/>
    </row>
    <row r="19" spans="1:28" ht="12" customHeight="1">
      <c r="A19" s="14"/>
      <c r="B19" s="36" t="s">
        <v>24</v>
      </c>
      <c r="C19" s="6"/>
      <c r="D19" s="19"/>
      <c r="E19" s="11"/>
      <c r="F19" s="11"/>
      <c r="G19" s="11"/>
      <c r="H19" s="11"/>
      <c r="I19" s="11"/>
      <c r="J19" s="11"/>
      <c r="K19" s="11"/>
      <c r="L19" s="11"/>
      <c r="M19" s="11"/>
      <c r="N19" s="11"/>
      <c r="O19" s="11"/>
      <c r="P19" s="11"/>
      <c r="Q19" s="11"/>
      <c r="R19" s="11"/>
      <c r="S19" s="11"/>
      <c r="T19" s="11"/>
      <c r="U19" s="11"/>
      <c r="V19" s="11"/>
      <c r="W19" s="11"/>
      <c r="X19" s="11"/>
      <c r="Y19" s="11"/>
      <c r="Z19" s="11"/>
      <c r="AA19" s="11"/>
      <c r="AB19" s="11"/>
    </row>
    <row r="20" spans="1:28" ht="12" customHeight="1">
      <c r="A20" s="14"/>
      <c r="B20" s="36" t="s">
        <v>25</v>
      </c>
      <c r="C20" s="6"/>
      <c r="D20" s="19"/>
      <c r="E20" s="11"/>
      <c r="F20" s="11"/>
      <c r="G20" s="11"/>
      <c r="H20" s="11"/>
      <c r="I20" s="11"/>
      <c r="J20" s="11"/>
      <c r="K20" s="11"/>
      <c r="L20" s="11"/>
      <c r="M20" s="11"/>
      <c r="N20" s="11"/>
      <c r="O20" s="11"/>
      <c r="P20" s="11"/>
      <c r="Q20" s="11"/>
      <c r="R20" s="11"/>
      <c r="S20" s="11"/>
      <c r="T20" s="11"/>
      <c r="U20" s="11"/>
      <c r="V20" s="11"/>
      <c r="W20" s="11"/>
      <c r="X20" s="11"/>
      <c r="Y20" s="11"/>
      <c r="Z20" s="11"/>
      <c r="AA20" s="11"/>
      <c r="AB20" s="11"/>
    </row>
    <row r="21" spans="1:28" ht="12" customHeight="1">
      <c r="A21" s="14"/>
      <c r="B21" s="36" t="s">
        <v>26</v>
      </c>
      <c r="C21" s="6"/>
      <c r="D21" s="19"/>
      <c r="E21" s="11"/>
      <c r="F21" s="11"/>
      <c r="G21" s="11"/>
      <c r="H21" s="11"/>
      <c r="I21" s="11"/>
      <c r="J21" s="11"/>
      <c r="K21" s="11"/>
      <c r="L21" s="11"/>
      <c r="M21" s="11"/>
      <c r="N21" s="11"/>
      <c r="O21" s="11"/>
      <c r="P21" s="11"/>
      <c r="Q21" s="11"/>
      <c r="R21" s="11"/>
      <c r="S21" s="11"/>
      <c r="T21" s="11"/>
      <c r="U21" s="11"/>
      <c r="V21" s="11"/>
      <c r="W21" s="11"/>
      <c r="X21" s="11"/>
      <c r="Y21" s="11"/>
      <c r="Z21" s="11"/>
      <c r="AA21" s="11"/>
      <c r="AB21" s="11"/>
    </row>
    <row r="22" spans="1:28" ht="12">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row>
  </sheetData>
  <mergeCells count="8">
    <mergeCell ref="U3:X3"/>
    <mergeCell ref="Y3:AB3"/>
    <mergeCell ref="A4:B4"/>
    <mergeCell ref="A1:B1"/>
    <mergeCell ref="E3:H3"/>
    <mergeCell ref="I3:L3"/>
    <mergeCell ref="M3:P3"/>
    <mergeCell ref="Q3:T3"/>
  </mergeCells>
  <phoneticPr fontId="4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7"/>
  <sheetViews>
    <sheetView showGridLines="0" workbookViewId="0">
      <pane xSplit="4" ySplit="4" topLeftCell="L5" activePane="bottomRight" state="frozen"/>
      <selection pane="topRight" activeCell="E1" sqref="E1"/>
      <selection pane="bottomLeft" activeCell="A5" sqref="A5"/>
      <selection pane="bottomRight" activeCell="C5" sqref="C5"/>
    </sheetView>
  </sheetViews>
  <sheetFormatPr baseColWidth="10" defaultColWidth="13" defaultRowHeight="12.75" customHeight="1" x14ac:dyDescent="0"/>
  <cols>
    <col min="1" max="1" width="10.33203125" customWidth="1"/>
    <col min="2" max="2" width="14.5" customWidth="1"/>
    <col min="3" max="3" width="56.5" customWidth="1"/>
    <col min="8" max="8" width="12.83203125" customWidth="1"/>
    <col min="12" max="12" width="12.83203125" customWidth="1"/>
    <col min="16" max="16" width="12.83203125" customWidth="1"/>
    <col min="20" max="20" width="12.83203125" customWidth="1"/>
    <col min="24" max="24" width="12.83203125" customWidth="1"/>
  </cols>
  <sheetData>
    <row r="1" spans="1:28" s="58" customFormat="1" ht="29.25" customHeight="1">
      <c r="A1" s="163" t="s">
        <v>0</v>
      </c>
      <c r="B1" s="164"/>
      <c r="C1" s="55"/>
      <c r="D1" s="55"/>
      <c r="E1" s="56"/>
      <c r="F1" s="57"/>
      <c r="G1" s="57"/>
      <c r="H1" s="57"/>
      <c r="I1" s="57"/>
      <c r="J1" s="57"/>
      <c r="K1" s="57"/>
      <c r="L1" s="57"/>
      <c r="M1" s="57"/>
      <c r="N1" s="57"/>
      <c r="O1" s="57"/>
      <c r="P1" s="57"/>
      <c r="Q1" s="57"/>
      <c r="R1" s="57"/>
      <c r="S1" s="57"/>
      <c r="T1" s="57"/>
      <c r="U1" s="57"/>
      <c r="V1" s="57"/>
      <c r="W1" s="57"/>
      <c r="X1" s="57"/>
      <c r="Y1" s="57"/>
      <c r="Z1" s="57"/>
      <c r="AA1" s="57"/>
      <c r="AB1" s="57"/>
    </row>
    <row r="2" spans="1:28" ht="15" customHeight="1">
      <c r="A2" s="9" t="s">
        <v>63</v>
      </c>
    </row>
    <row r="3" spans="1:28" ht="12" customHeight="1">
      <c r="D3" s="39"/>
      <c r="E3" s="145" t="s">
        <v>2</v>
      </c>
      <c r="F3" s="146"/>
      <c r="G3" s="146"/>
      <c r="H3" s="147"/>
      <c r="I3" s="148" t="s">
        <v>3</v>
      </c>
      <c r="J3" s="149"/>
      <c r="K3" s="149"/>
      <c r="L3" s="150"/>
      <c r="M3" s="145" t="s">
        <v>4</v>
      </c>
      <c r="N3" s="146"/>
      <c r="O3" s="146"/>
      <c r="P3" s="147"/>
      <c r="Q3" s="148" t="s">
        <v>5</v>
      </c>
      <c r="R3" s="149"/>
      <c r="S3" s="149"/>
      <c r="T3" s="150"/>
      <c r="U3" s="145" t="s">
        <v>6</v>
      </c>
      <c r="V3" s="146"/>
      <c r="W3" s="146"/>
      <c r="X3" s="147"/>
      <c r="Y3" s="148" t="s">
        <v>7</v>
      </c>
      <c r="Z3" s="149"/>
      <c r="AA3" s="149"/>
      <c r="AB3" s="150"/>
    </row>
    <row r="4" spans="1:28" ht="12" customHeight="1">
      <c r="A4" s="151" t="s">
        <v>8</v>
      </c>
      <c r="B4" s="152"/>
      <c r="C4" s="32" t="s">
        <v>9</v>
      </c>
      <c r="D4" s="7" t="s">
        <v>10</v>
      </c>
      <c r="E4" s="27" t="s">
        <v>11</v>
      </c>
      <c r="F4" s="29" t="s">
        <v>12</v>
      </c>
      <c r="G4" s="29" t="s">
        <v>13</v>
      </c>
      <c r="H4" s="33" t="s">
        <v>14</v>
      </c>
      <c r="I4" s="27" t="s">
        <v>11</v>
      </c>
      <c r="J4" s="29" t="s">
        <v>12</v>
      </c>
      <c r="K4" s="29" t="s">
        <v>13</v>
      </c>
      <c r="L4" s="33" t="s">
        <v>14</v>
      </c>
      <c r="M4" s="27" t="s">
        <v>11</v>
      </c>
      <c r="N4" s="29" t="s">
        <v>12</v>
      </c>
      <c r="O4" s="29" t="s">
        <v>13</v>
      </c>
      <c r="P4" s="33" t="s">
        <v>14</v>
      </c>
      <c r="Q4" s="27" t="s">
        <v>11</v>
      </c>
      <c r="R4" s="29" t="s">
        <v>12</v>
      </c>
      <c r="S4" s="29" t="s">
        <v>13</v>
      </c>
      <c r="T4" s="33" t="s">
        <v>14</v>
      </c>
      <c r="U4" s="27" t="s">
        <v>11</v>
      </c>
      <c r="V4" s="29" t="s">
        <v>12</v>
      </c>
      <c r="W4" s="29" t="s">
        <v>13</v>
      </c>
      <c r="X4" s="29" t="s">
        <v>14</v>
      </c>
      <c r="Y4" s="29" t="s">
        <v>11</v>
      </c>
      <c r="Z4" s="29" t="s">
        <v>12</v>
      </c>
      <c r="AA4" s="29" t="s">
        <v>13</v>
      </c>
      <c r="AB4" s="33" t="s">
        <v>14</v>
      </c>
    </row>
    <row r="5" spans="1:28" s="130" customFormat="1" ht="98" customHeight="1">
      <c r="A5" s="126"/>
      <c r="B5" s="126" t="s">
        <v>240</v>
      </c>
      <c r="C5" s="126" t="s">
        <v>242</v>
      </c>
      <c r="D5" s="127" t="s">
        <v>241</v>
      </c>
      <c r="E5" s="128"/>
      <c r="F5" s="83"/>
      <c r="G5" s="83"/>
      <c r="H5" s="129"/>
      <c r="I5" s="128"/>
      <c r="J5" s="83"/>
      <c r="K5" s="83"/>
      <c r="L5" s="129"/>
      <c r="M5" s="128"/>
      <c r="N5" s="83"/>
      <c r="O5" s="83"/>
      <c r="P5" s="129"/>
      <c r="Q5" s="128"/>
      <c r="R5" s="83"/>
      <c r="S5" s="83"/>
      <c r="T5" s="129"/>
      <c r="U5" s="128"/>
      <c r="V5" s="83"/>
      <c r="W5" s="83"/>
      <c r="X5" s="83"/>
      <c r="Y5" s="83"/>
      <c r="Z5" s="83"/>
      <c r="AA5" s="83"/>
      <c r="AB5" s="129"/>
    </row>
    <row r="6" spans="1:28" s="119" customFormat="1" ht="62" customHeight="1">
      <c r="A6" s="126">
        <v>4</v>
      </c>
      <c r="B6" s="114" t="s">
        <v>247</v>
      </c>
      <c r="C6" s="126" t="s">
        <v>255</v>
      </c>
      <c r="D6" s="115"/>
      <c r="E6" s="116"/>
      <c r="F6" s="117"/>
      <c r="G6" s="117"/>
      <c r="H6" s="118"/>
      <c r="I6" s="116"/>
      <c r="J6" s="117"/>
      <c r="K6" s="117"/>
      <c r="L6" s="118"/>
      <c r="M6" s="116"/>
      <c r="N6" s="117"/>
      <c r="O6" s="117"/>
      <c r="P6" s="118"/>
      <c r="Q6" s="116"/>
      <c r="R6" s="117"/>
      <c r="S6" s="117"/>
      <c r="T6" s="118"/>
      <c r="U6" s="116"/>
      <c r="V6" s="117"/>
      <c r="W6" s="117"/>
      <c r="X6" s="117"/>
      <c r="Y6" s="117"/>
      <c r="Z6" s="117"/>
      <c r="AA6" s="117"/>
      <c r="AB6" s="118"/>
    </row>
    <row r="7" spans="1:28" s="119" customFormat="1" ht="51" customHeight="1">
      <c r="A7" s="120" t="s">
        <v>28</v>
      </c>
      <c r="B7" s="121" t="s">
        <v>64</v>
      </c>
      <c r="C7" s="122" t="s">
        <v>115</v>
      </c>
      <c r="D7" s="123"/>
      <c r="E7" s="124"/>
      <c r="F7" s="125"/>
      <c r="G7" s="125"/>
      <c r="H7" s="124"/>
      <c r="I7" s="124"/>
      <c r="J7" s="125"/>
      <c r="K7" s="125"/>
      <c r="L7" s="124"/>
      <c r="M7" s="124"/>
      <c r="N7" s="125"/>
      <c r="O7" s="125"/>
      <c r="P7" s="124"/>
      <c r="Q7" s="124"/>
      <c r="R7" s="125"/>
      <c r="S7" s="125"/>
      <c r="T7" s="124"/>
      <c r="U7" s="124"/>
      <c r="V7" s="125"/>
      <c r="W7" s="125"/>
      <c r="X7" s="124"/>
      <c r="Y7" s="125"/>
      <c r="Z7" s="125"/>
      <c r="AA7" s="125"/>
      <c r="AB7" s="124"/>
    </row>
    <row r="8" spans="1:28" ht="51" customHeight="1">
      <c r="A8" s="132" t="s">
        <v>244</v>
      </c>
      <c r="B8" s="74" t="s">
        <v>243</v>
      </c>
      <c r="C8" s="74" t="s">
        <v>245</v>
      </c>
      <c r="D8" s="79"/>
      <c r="E8" s="76"/>
      <c r="F8" s="16"/>
      <c r="G8" s="16"/>
      <c r="H8" s="76"/>
      <c r="I8" s="76"/>
      <c r="J8" s="16"/>
      <c r="K8" s="16"/>
      <c r="L8" s="76"/>
      <c r="M8" s="76"/>
      <c r="N8" s="16"/>
      <c r="O8" s="16"/>
      <c r="P8" s="76"/>
      <c r="Q8" s="76"/>
      <c r="R8" s="16"/>
      <c r="S8" s="16"/>
      <c r="T8" s="76"/>
      <c r="U8" s="76"/>
      <c r="V8" s="16"/>
      <c r="W8" s="16"/>
      <c r="X8" s="76"/>
      <c r="Y8" s="16"/>
      <c r="Z8" s="16"/>
      <c r="AA8" s="16"/>
      <c r="AB8" s="76"/>
    </row>
    <row r="9" spans="1:28" ht="39" customHeight="1">
      <c r="A9" s="37" t="s">
        <v>65</v>
      </c>
      <c r="B9" s="13" t="s">
        <v>66</v>
      </c>
      <c r="C9" s="71" t="s">
        <v>116</v>
      </c>
      <c r="D9" s="18"/>
      <c r="E9" s="11"/>
      <c r="F9" s="16"/>
      <c r="G9" s="16"/>
      <c r="H9" s="11"/>
      <c r="I9" s="11"/>
      <c r="J9" s="16"/>
      <c r="K9" s="16"/>
      <c r="L9" s="11"/>
      <c r="M9" s="11"/>
      <c r="N9" s="16"/>
      <c r="O9" s="16"/>
      <c r="P9" s="11"/>
      <c r="Q9" s="11"/>
      <c r="R9" s="16"/>
      <c r="S9" s="16"/>
      <c r="T9" s="11"/>
      <c r="U9" s="11"/>
      <c r="V9" s="16"/>
      <c r="W9" s="16"/>
      <c r="X9" s="11"/>
      <c r="Y9" s="16"/>
      <c r="Z9" s="16"/>
      <c r="AA9" s="16"/>
      <c r="AB9" s="11"/>
    </row>
    <row r="10" spans="1:28" ht="39" customHeight="1">
      <c r="A10" s="87" t="s">
        <v>244</v>
      </c>
      <c r="B10" s="78" t="s">
        <v>246</v>
      </c>
      <c r="C10" s="74" t="s">
        <v>250</v>
      </c>
      <c r="D10" s="79"/>
      <c r="E10" s="76"/>
      <c r="F10" s="16" t="s">
        <v>251</v>
      </c>
      <c r="G10" s="16"/>
      <c r="H10" s="76"/>
      <c r="I10" s="76"/>
      <c r="J10" s="16"/>
      <c r="K10" s="16"/>
      <c r="L10" s="76"/>
      <c r="M10" s="76"/>
      <c r="N10" s="16"/>
      <c r="O10" s="16"/>
      <c r="P10" s="76"/>
      <c r="Q10" s="76"/>
      <c r="R10" s="16"/>
      <c r="S10" s="16"/>
      <c r="T10" s="76"/>
      <c r="U10" s="76"/>
      <c r="V10" s="16"/>
      <c r="W10" s="16"/>
      <c r="X10" s="76"/>
      <c r="Y10" s="16"/>
      <c r="Z10" s="16"/>
      <c r="AA10" s="16"/>
      <c r="AB10" s="76"/>
    </row>
    <row r="11" spans="1:28" ht="64" customHeight="1">
      <c r="A11" s="14">
        <v>15</v>
      </c>
      <c r="B11" s="13" t="s">
        <v>67</v>
      </c>
      <c r="C11" s="71" t="s">
        <v>117</v>
      </c>
      <c r="D11" s="18"/>
      <c r="E11" s="11"/>
      <c r="F11" s="16"/>
      <c r="G11" s="16"/>
      <c r="H11" s="11"/>
      <c r="I11" s="11"/>
      <c r="J11" s="16"/>
      <c r="K11" s="16"/>
      <c r="L11" s="11"/>
      <c r="M11" s="11"/>
      <c r="N11" s="16"/>
      <c r="O11" s="16"/>
      <c r="P11" s="11"/>
      <c r="Q11" s="11"/>
      <c r="R11" s="16"/>
      <c r="S11" s="16"/>
      <c r="T11" s="11"/>
      <c r="U11" s="11"/>
      <c r="V11" s="16"/>
      <c r="W11" s="16"/>
      <c r="X11" s="11"/>
      <c r="Y11" s="16"/>
      <c r="Z11" s="16"/>
      <c r="AA11" s="16"/>
      <c r="AB11" s="11"/>
    </row>
    <row r="12" spans="1:28" ht="75" customHeight="1">
      <c r="A12" s="81">
        <v>10</v>
      </c>
      <c r="B12" s="78" t="s">
        <v>248</v>
      </c>
      <c r="C12" s="74" t="s">
        <v>252</v>
      </c>
      <c r="D12" s="79"/>
      <c r="E12" s="76"/>
      <c r="F12" s="16"/>
      <c r="G12" s="16"/>
      <c r="H12" s="76"/>
      <c r="I12" s="76"/>
      <c r="J12" s="16"/>
      <c r="K12" s="16"/>
      <c r="L12" s="76"/>
      <c r="M12" s="76"/>
      <c r="N12" s="16"/>
      <c r="O12" s="16"/>
      <c r="P12" s="76"/>
      <c r="Q12" s="76"/>
      <c r="R12" s="16"/>
      <c r="S12" s="16"/>
      <c r="T12" s="76"/>
      <c r="U12" s="76"/>
      <c r="V12" s="16"/>
      <c r="W12" s="16"/>
      <c r="X12" s="76"/>
      <c r="Y12" s="16"/>
      <c r="Z12" s="16"/>
      <c r="AA12" s="16"/>
      <c r="AB12" s="76"/>
    </row>
    <row r="13" spans="1:28" ht="97" customHeight="1">
      <c r="A13" s="81">
        <v>27</v>
      </c>
      <c r="B13" s="78" t="s">
        <v>249</v>
      </c>
      <c r="C13" s="74" t="s">
        <v>254</v>
      </c>
      <c r="D13" s="79"/>
      <c r="E13" s="76"/>
      <c r="F13" s="16" t="s">
        <v>253</v>
      </c>
      <c r="G13" s="16"/>
      <c r="H13" s="76"/>
      <c r="I13" s="76"/>
      <c r="J13" s="16"/>
      <c r="K13" s="16"/>
      <c r="L13" s="76"/>
      <c r="M13" s="76"/>
      <c r="N13" s="16"/>
      <c r="O13" s="16"/>
      <c r="P13" s="76"/>
      <c r="Q13" s="76"/>
      <c r="R13" s="16"/>
      <c r="S13" s="16"/>
      <c r="T13" s="76"/>
      <c r="U13" s="76"/>
      <c r="V13" s="16"/>
      <c r="W13" s="16"/>
      <c r="X13" s="76"/>
      <c r="Y13" s="16"/>
      <c r="Z13" s="16"/>
      <c r="AA13" s="16"/>
      <c r="AB13" s="76"/>
    </row>
    <row r="14" spans="1:28" ht="12" customHeight="1">
      <c r="A14" s="14"/>
      <c r="B14" s="13" t="s">
        <v>24</v>
      </c>
      <c r="C14" s="25"/>
      <c r="D14" s="21"/>
      <c r="E14" s="11"/>
      <c r="F14" s="16"/>
      <c r="G14" s="16"/>
      <c r="H14" s="11"/>
      <c r="I14" s="11"/>
      <c r="J14" s="16"/>
      <c r="K14" s="16"/>
      <c r="L14" s="11"/>
      <c r="M14" s="11"/>
      <c r="N14" s="16"/>
      <c r="O14" s="16"/>
      <c r="P14" s="11"/>
      <c r="Q14" s="11"/>
      <c r="R14" s="16"/>
      <c r="S14" s="16"/>
      <c r="T14" s="11"/>
      <c r="U14" s="11"/>
      <c r="V14" s="16"/>
      <c r="W14" s="16"/>
      <c r="X14" s="11"/>
      <c r="Y14" s="16"/>
      <c r="Z14" s="16"/>
      <c r="AA14" s="16"/>
      <c r="AB14" s="11"/>
    </row>
    <row r="15" spans="1:28" ht="12" customHeight="1">
      <c r="A15" s="14"/>
      <c r="B15" s="13" t="s">
        <v>25</v>
      </c>
      <c r="C15" s="25"/>
      <c r="D15" s="21"/>
      <c r="E15" s="11"/>
      <c r="F15" s="16"/>
      <c r="G15" s="16"/>
      <c r="H15" s="11"/>
      <c r="I15" s="11"/>
      <c r="J15" s="16"/>
      <c r="K15" s="16"/>
      <c r="L15" s="11"/>
      <c r="M15" s="11"/>
      <c r="N15" s="16"/>
      <c r="O15" s="16"/>
      <c r="P15" s="11"/>
      <c r="Q15" s="11"/>
      <c r="R15" s="16"/>
      <c r="S15" s="16"/>
      <c r="T15" s="11"/>
      <c r="U15" s="11"/>
      <c r="V15" s="16"/>
      <c r="W15" s="16"/>
      <c r="X15" s="11"/>
      <c r="Y15" s="16"/>
      <c r="Z15" s="16"/>
      <c r="AA15" s="16"/>
      <c r="AB15" s="11"/>
    </row>
    <row r="16" spans="1:28" ht="12" customHeight="1">
      <c r="A16" s="14"/>
      <c r="B16" s="13" t="s">
        <v>26</v>
      </c>
      <c r="C16" s="25"/>
      <c r="D16" s="21"/>
      <c r="E16" s="11"/>
      <c r="F16" s="11"/>
      <c r="G16" s="11"/>
      <c r="H16" s="11"/>
      <c r="I16" s="11"/>
      <c r="J16" s="11"/>
      <c r="K16" s="11"/>
      <c r="L16" s="11"/>
      <c r="M16" s="11"/>
      <c r="N16" s="11"/>
      <c r="O16" s="11"/>
      <c r="P16" s="11"/>
      <c r="Q16" s="11"/>
      <c r="R16" s="11"/>
      <c r="S16" s="11"/>
      <c r="T16" s="11"/>
      <c r="U16" s="11"/>
      <c r="V16" s="11"/>
      <c r="W16" s="11"/>
      <c r="X16" s="11"/>
      <c r="Y16" s="11"/>
      <c r="Z16" s="11"/>
      <c r="AA16" s="11"/>
      <c r="AB16" s="11"/>
    </row>
    <row r="17" spans="1:28" ht="1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row>
  </sheetData>
  <mergeCells count="8">
    <mergeCell ref="U3:X3"/>
    <mergeCell ref="Y3:AB3"/>
    <mergeCell ref="A4:B4"/>
    <mergeCell ref="A1:B1"/>
    <mergeCell ref="E3:H3"/>
    <mergeCell ref="I3:L3"/>
    <mergeCell ref="M3:P3"/>
    <mergeCell ref="Q3:T3"/>
  </mergeCells>
  <phoneticPr fontId="4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showGridLines="0" workbookViewId="0">
      <pane xSplit="4" ySplit="4" topLeftCell="E5" activePane="bottomRight" state="frozen"/>
      <selection pane="topRight" activeCell="E1" sqref="E1"/>
      <selection pane="bottomLeft" activeCell="A5" sqref="A5"/>
      <selection pane="bottomRight" activeCell="A5" sqref="A5:XFD5"/>
    </sheetView>
  </sheetViews>
  <sheetFormatPr baseColWidth="10" defaultColWidth="13" defaultRowHeight="12.75" customHeight="1" x14ac:dyDescent="0"/>
  <cols>
    <col min="1" max="1" width="10.33203125" customWidth="1"/>
    <col min="2" max="2" width="14.5" customWidth="1"/>
    <col min="3" max="3" width="56.5" customWidth="1"/>
    <col min="8" max="8" width="12.83203125" customWidth="1"/>
    <col min="12" max="12" width="12.83203125" customWidth="1"/>
    <col min="16" max="16" width="12.83203125" customWidth="1"/>
    <col min="20" max="20" width="12.83203125" customWidth="1"/>
    <col min="24" max="24" width="12.83203125" customWidth="1"/>
  </cols>
  <sheetData>
    <row r="1" spans="1:28" s="62" customFormat="1" ht="29.25" customHeight="1">
      <c r="A1" s="165" t="s">
        <v>0</v>
      </c>
      <c r="B1" s="166"/>
      <c r="C1" s="59"/>
      <c r="D1" s="59"/>
      <c r="E1" s="60"/>
      <c r="F1" s="61"/>
      <c r="G1" s="61"/>
      <c r="H1" s="61"/>
      <c r="I1" s="61"/>
      <c r="J1" s="61"/>
      <c r="K1" s="61"/>
      <c r="L1" s="61"/>
      <c r="M1" s="61"/>
      <c r="N1" s="61"/>
      <c r="O1" s="61"/>
      <c r="P1" s="61"/>
      <c r="Q1" s="61"/>
      <c r="R1" s="61"/>
      <c r="S1" s="61"/>
      <c r="T1" s="61"/>
      <c r="U1" s="61"/>
      <c r="V1" s="61"/>
      <c r="W1" s="61"/>
      <c r="X1" s="61"/>
      <c r="Y1" s="61"/>
      <c r="Z1" s="61"/>
      <c r="AA1" s="61"/>
      <c r="AB1" s="61"/>
    </row>
    <row r="2" spans="1:28" ht="15" customHeight="1">
      <c r="A2" s="9" t="s">
        <v>68</v>
      </c>
    </row>
    <row r="3" spans="1:28" ht="12" customHeight="1">
      <c r="D3" s="39"/>
      <c r="E3" s="145" t="s">
        <v>2</v>
      </c>
      <c r="F3" s="146"/>
      <c r="G3" s="146"/>
      <c r="H3" s="147"/>
      <c r="I3" s="148" t="s">
        <v>3</v>
      </c>
      <c r="J3" s="149"/>
      <c r="K3" s="149"/>
      <c r="L3" s="150"/>
      <c r="M3" s="145" t="s">
        <v>4</v>
      </c>
      <c r="N3" s="146"/>
      <c r="O3" s="146"/>
      <c r="P3" s="147"/>
      <c r="Q3" s="148" t="s">
        <v>5</v>
      </c>
      <c r="R3" s="149"/>
      <c r="S3" s="149"/>
      <c r="T3" s="150"/>
      <c r="U3" s="145" t="s">
        <v>6</v>
      </c>
      <c r="V3" s="146"/>
      <c r="W3" s="146"/>
      <c r="X3" s="147"/>
      <c r="Y3" s="148" t="s">
        <v>7</v>
      </c>
      <c r="Z3" s="149"/>
      <c r="AA3" s="149"/>
      <c r="AB3" s="150"/>
    </row>
    <row r="4" spans="1:28" ht="12" customHeight="1">
      <c r="A4" s="151" t="s">
        <v>8</v>
      </c>
      <c r="B4" s="152"/>
      <c r="C4" s="32" t="s">
        <v>9</v>
      </c>
      <c r="D4" s="7" t="s">
        <v>10</v>
      </c>
      <c r="E4" s="27" t="s">
        <v>11</v>
      </c>
      <c r="F4" s="29" t="s">
        <v>12</v>
      </c>
      <c r="G4" s="29" t="s">
        <v>13</v>
      </c>
      <c r="H4" s="33" t="s">
        <v>14</v>
      </c>
      <c r="I4" s="27" t="s">
        <v>11</v>
      </c>
      <c r="J4" s="29" t="s">
        <v>12</v>
      </c>
      <c r="K4" s="29" t="s">
        <v>13</v>
      </c>
      <c r="L4" s="33" t="s">
        <v>14</v>
      </c>
      <c r="M4" s="27" t="s">
        <v>11</v>
      </c>
      <c r="N4" s="29" t="s">
        <v>12</v>
      </c>
      <c r="O4" s="29" t="s">
        <v>13</v>
      </c>
      <c r="P4" s="33" t="s">
        <v>14</v>
      </c>
      <c r="Q4" s="27" t="s">
        <v>11</v>
      </c>
      <c r="R4" s="29" t="s">
        <v>12</v>
      </c>
      <c r="S4" s="29" t="s">
        <v>13</v>
      </c>
      <c r="T4" s="33" t="s">
        <v>14</v>
      </c>
      <c r="U4" s="27" t="s">
        <v>11</v>
      </c>
      <c r="V4" s="29" t="s">
        <v>12</v>
      </c>
      <c r="W4" s="29" t="s">
        <v>13</v>
      </c>
      <c r="X4" s="29" t="s">
        <v>14</v>
      </c>
      <c r="Y4" s="29" t="s">
        <v>11</v>
      </c>
      <c r="Z4" s="29" t="s">
        <v>12</v>
      </c>
      <c r="AA4" s="29" t="s">
        <v>13</v>
      </c>
      <c r="AB4" s="33" t="s">
        <v>14</v>
      </c>
    </row>
    <row r="5" spans="1:28" s="112" customFormat="1" ht="28" customHeight="1">
      <c r="A5" s="133">
        <v>41835</v>
      </c>
      <c r="B5" s="93" t="s">
        <v>262</v>
      </c>
      <c r="C5" s="93" t="s">
        <v>265</v>
      </c>
      <c r="D5" s="94"/>
      <c r="E5" s="95"/>
      <c r="F5" s="74"/>
      <c r="G5" s="74"/>
      <c r="H5" s="75"/>
      <c r="I5" s="95"/>
      <c r="J5" s="74"/>
      <c r="K5" s="74"/>
      <c r="L5" s="75"/>
      <c r="M5" s="95"/>
      <c r="N5" s="74"/>
      <c r="O5" s="74"/>
      <c r="P5" s="75"/>
      <c r="Q5" s="95"/>
      <c r="R5" s="74"/>
      <c r="S5" s="74"/>
      <c r="T5" s="75"/>
      <c r="U5" s="95"/>
      <c r="V5" s="74"/>
      <c r="W5" s="74"/>
      <c r="X5" s="74"/>
      <c r="Y5" s="74"/>
      <c r="Z5" s="74"/>
      <c r="AA5" s="74"/>
      <c r="AB5" s="75"/>
    </row>
    <row r="6" spans="1:28" ht="64" customHeight="1">
      <c r="A6" s="37">
        <v>4</v>
      </c>
      <c r="B6" s="13" t="s">
        <v>69</v>
      </c>
      <c r="C6" s="71" t="s">
        <v>118</v>
      </c>
      <c r="D6" s="18"/>
      <c r="E6" s="11"/>
      <c r="F6" s="16"/>
      <c r="G6" s="16"/>
      <c r="H6" s="11"/>
      <c r="I6" s="11"/>
      <c r="J6" s="16"/>
      <c r="K6" s="16"/>
      <c r="L6" s="11"/>
      <c r="M6" s="11"/>
      <c r="N6" s="16"/>
      <c r="O6" s="16"/>
      <c r="P6" s="11"/>
      <c r="Q6" s="11"/>
      <c r="R6" s="16"/>
      <c r="S6" s="16"/>
      <c r="T6" s="11"/>
      <c r="U6" s="11"/>
      <c r="V6" s="16"/>
      <c r="W6" s="16"/>
      <c r="X6" s="11"/>
      <c r="Y6" s="16"/>
      <c r="Z6" s="16"/>
      <c r="AA6" s="16"/>
      <c r="AB6" s="11"/>
    </row>
    <row r="7" spans="1:28" ht="59" customHeight="1">
      <c r="A7" s="37">
        <v>31</v>
      </c>
      <c r="B7" s="78" t="s">
        <v>263</v>
      </c>
      <c r="C7" s="74" t="s">
        <v>264</v>
      </c>
      <c r="D7" s="79"/>
      <c r="E7" s="76"/>
      <c r="F7" s="16"/>
      <c r="G7" s="16"/>
      <c r="H7" s="76"/>
      <c r="I7" s="76"/>
      <c r="J7" s="16"/>
      <c r="K7" s="16"/>
      <c r="L7" s="76"/>
      <c r="M7" s="76"/>
      <c r="N7" s="16"/>
      <c r="O7" s="16"/>
      <c r="P7" s="76"/>
      <c r="Q7" s="76"/>
      <c r="R7" s="16"/>
      <c r="S7" s="16"/>
      <c r="T7" s="76"/>
      <c r="U7" s="76"/>
      <c r="V7" s="16"/>
      <c r="W7" s="16"/>
      <c r="X7" s="76"/>
      <c r="Y7" s="16"/>
      <c r="Z7" s="16"/>
      <c r="AA7" s="16"/>
      <c r="AB7" s="76"/>
    </row>
    <row r="8" spans="1:28" ht="91" customHeight="1">
      <c r="A8" s="37">
        <v>11</v>
      </c>
      <c r="B8" s="13" t="s">
        <v>70</v>
      </c>
      <c r="C8" s="71" t="s">
        <v>256</v>
      </c>
      <c r="D8" s="18" t="s">
        <v>261</v>
      </c>
      <c r="E8" s="11"/>
      <c r="F8" s="16"/>
      <c r="G8" s="16"/>
      <c r="H8" s="11"/>
      <c r="I8" s="11"/>
      <c r="J8" s="16"/>
      <c r="K8" s="16"/>
      <c r="L8" s="11"/>
      <c r="M8" s="11"/>
      <c r="N8" s="16"/>
      <c r="O8" s="16"/>
      <c r="P8" s="11"/>
      <c r="Q8" s="11"/>
      <c r="R8" s="16"/>
      <c r="S8" s="16"/>
      <c r="T8" s="11"/>
      <c r="U8" s="11"/>
      <c r="V8" s="16"/>
      <c r="W8" s="16"/>
      <c r="X8" s="11"/>
      <c r="Y8" s="16"/>
      <c r="Z8" s="16"/>
      <c r="AA8" s="16"/>
      <c r="AB8" s="11"/>
    </row>
    <row r="9" spans="1:28" ht="47" customHeight="1">
      <c r="A9" s="131">
        <v>41834</v>
      </c>
      <c r="B9" s="78" t="s">
        <v>257</v>
      </c>
      <c r="C9" s="74" t="s">
        <v>258</v>
      </c>
      <c r="D9" s="79"/>
      <c r="E9" s="76"/>
      <c r="F9" s="16"/>
      <c r="G9" s="16"/>
      <c r="H9" s="76"/>
      <c r="I9" s="76"/>
      <c r="J9" s="16"/>
      <c r="K9" s="16"/>
      <c r="L9" s="76"/>
      <c r="M9" s="76"/>
      <c r="N9" s="16"/>
      <c r="O9" s="16"/>
      <c r="P9" s="76"/>
      <c r="Q9" s="76"/>
      <c r="R9" s="16"/>
      <c r="S9" s="16"/>
      <c r="T9" s="76"/>
      <c r="U9" s="76"/>
      <c r="V9" s="16"/>
      <c r="W9" s="16"/>
      <c r="X9" s="76"/>
      <c r="Y9" s="16"/>
      <c r="Z9" s="16"/>
      <c r="AA9" s="16"/>
      <c r="AB9" s="76"/>
    </row>
    <row r="10" spans="1:28" ht="28" customHeight="1">
      <c r="A10" s="131">
        <v>41835</v>
      </c>
      <c r="B10" s="78" t="s">
        <v>259</v>
      </c>
      <c r="C10" s="74" t="s">
        <v>260</v>
      </c>
      <c r="D10" s="79"/>
      <c r="E10" s="76"/>
      <c r="F10" s="16"/>
      <c r="G10" s="16"/>
      <c r="H10" s="76"/>
      <c r="I10" s="76"/>
      <c r="J10" s="16"/>
      <c r="K10" s="16"/>
      <c r="L10" s="76"/>
      <c r="M10" s="76"/>
      <c r="N10" s="16"/>
      <c r="O10" s="16"/>
      <c r="P10" s="76"/>
      <c r="Q10" s="76"/>
      <c r="R10" s="16"/>
      <c r="S10" s="16"/>
      <c r="T10" s="76"/>
      <c r="U10" s="76"/>
      <c r="V10" s="16"/>
      <c r="W10" s="16"/>
      <c r="X10" s="76"/>
      <c r="Y10" s="16"/>
      <c r="Z10" s="16"/>
      <c r="AA10" s="16"/>
      <c r="AB10" s="76"/>
    </row>
    <row r="11" spans="1:28" ht="68" customHeight="1">
      <c r="A11" s="37">
        <v>26</v>
      </c>
      <c r="B11" s="13" t="s">
        <v>71</v>
      </c>
      <c r="C11" s="71" t="s">
        <v>119</v>
      </c>
      <c r="D11" s="18" t="str">
        <f>HYPERLINK("http://www.ada.gov/","Americans with Disabilities website")</f>
        <v>Americans with Disabilities website</v>
      </c>
      <c r="E11" s="11"/>
      <c r="F11" s="16"/>
      <c r="G11" s="16"/>
      <c r="H11" s="11"/>
      <c r="I11" s="11"/>
      <c r="J11" s="16"/>
      <c r="K11" s="16"/>
      <c r="L11" s="11"/>
      <c r="M11" s="11"/>
      <c r="N11" s="16"/>
      <c r="O11" s="16"/>
      <c r="P11" s="11"/>
      <c r="Q11" s="11"/>
      <c r="R11" s="16"/>
      <c r="S11" s="16"/>
      <c r="T11" s="11"/>
      <c r="U11" s="11"/>
      <c r="V11" s="16"/>
      <c r="W11" s="16"/>
      <c r="X11" s="11"/>
      <c r="Y11" s="16"/>
      <c r="Z11" s="16"/>
      <c r="AA11" s="16"/>
      <c r="AB11" s="11"/>
    </row>
    <row r="12" spans="1:28" ht="12" customHeight="1">
      <c r="A12" s="14"/>
      <c r="B12" s="13" t="s">
        <v>24</v>
      </c>
      <c r="C12" s="25"/>
      <c r="D12" s="21"/>
      <c r="E12" s="11"/>
      <c r="F12" s="16"/>
      <c r="G12" s="16"/>
      <c r="H12" s="11"/>
      <c r="I12" s="11"/>
      <c r="J12" s="16"/>
      <c r="K12" s="16"/>
      <c r="L12" s="11"/>
      <c r="M12" s="11"/>
      <c r="N12" s="16"/>
      <c r="O12" s="16"/>
      <c r="P12" s="11"/>
      <c r="Q12" s="11"/>
      <c r="R12" s="16"/>
      <c r="S12" s="16"/>
      <c r="T12" s="11"/>
      <c r="U12" s="11"/>
      <c r="V12" s="16"/>
      <c r="W12" s="16"/>
      <c r="X12" s="11"/>
      <c r="Y12" s="16"/>
      <c r="Z12" s="16"/>
      <c r="AA12" s="16"/>
      <c r="AB12" s="11"/>
    </row>
    <row r="13" spans="1:28" ht="12" customHeight="1">
      <c r="A13" s="14"/>
      <c r="B13" s="13" t="s">
        <v>25</v>
      </c>
      <c r="C13" s="25"/>
      <c r="D13" s="21"/>
      <c r="E13" s="11"/>
      <c r="F13" s="16"/>
      <c r="G13" s="16"/>
      <c r="H13" s="11"/>
      <c r="I13" s="11"/>
      <c r="J13" s="16"/>
      <c r="K13" s="16"/>
      <c r="L13" s="11"/>
      <c r="M13" s="11"/>
      <c r="N13" s="16"/>
      <c r="O13" s="16"/>
      <c r="P13" s="11"/>
      <c r="Q13" s="11"/>
      <c r="R13" s="16"/>
      <c r="S13" s="16"/>
      <c r="T13" s="11"/>
      <c r="U13" s="11"/>
      <c r="V13" s="16"/>
      <c r="W13" s="16"/>
      <c r="X13" s="11"/>
      <c r="Y13" s="16"/>
      <c r="Z13" s="16"/>
      <c r="AA13" s="16"/>
      <c r="AB13" s="11"/>
    </row>
    <row r="14" spans="1:28" ht="12" customHeight="1">
      <c r="A14" s="14"/>
      <c r="B14" s="13" t="s">
        <v>26</v>
      </c>
      <c r="C14" s="25"/>
      <c r="D14" s="21"/>
      <c r="E14" s="11"/>
      <c r="F14" s="16"/>
      <c r="G14" s="16"/>
      <c r="H14" s="11"/>
      <c r="I14" s="11"/>
      <c r="J14" s="16"/>
      <c r="K14" s="16"/>
      <c r="L14" s="11"/>
      <c r="M14" s="11"/>
      <c r="N14" s="16"/>
      <c r="O14" s="16"/>
      <c r="P14" s="11"/>
      <c r="Q14" s="11"/>
      <c r="R14" s="16"/>
      <c r="S14" s="16"/>
      <c r="T14" s="11"/>
      <c r="U14" s="11"/>
      <c r="V14" s="16"/>
      <c r="W14" s="16"/>
      <c r="X14" s="11"/>
      <c r="Y14" s="16"/>
      <c r="Z14" s="16"/>
      <c r="AA14" s="16"/>
      <c r="AB14" s="11"/>
    </row>
    <row r="15" spans="1:28" ht="12">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row>
  </sheetData>
  <mergeCells count="8">
    <mergeCell ref="U3:X3"/>
    <mergeCell ref="Y3:AB3"/>
    <mergeCell ref="A4:B4"/>
    <mergeCell ref="A1:B1"/>
    <mergeCell ref="E3:H3"/>
    <mergeCell ref="I3:L3"/>
    <mergeCell ref="M3:P3"/>
    <mergeCell ref="Q3:T3"/>
  </mergeCells>
  <phoneticPr fontId="4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
  <sheetViews>
    <sheetView showGridLines="0" workbookViewId="0">
      <pane xSplit="4" ySplit="4" topLeftCell="E6" activePane="bottomRight" state="frozen"/>
      <selection pane="topRight" activeCell="E1" sqref="E1"/>
      <selection pane="bottomLeft" activeCell="A5" sqref="A5"/>
      <selection pane="bottomRight" activeCell="A7" sqref="A7:XFD7"/>
    </sheetView>
  </sheetViews>
  <sheetFormatPr baseColWidth="10" defaultColWidth="13" defaultRowHeight="12.75" customHeight="1" x14ac:dyDescent="0"/>
  <cols>
    <col min="1" max="1" width="10.33203125" customWidth="1"/>
    <col min="2" max="2" width="14.5" customWidth="1"/>
    <col min="3" max="3" width="56.5" customWidth="1"/>
    <col min="8" max="8" width="12.83203125" customWidth="1"/>
    <col min="12" max="12" width="12.83203125" customWidth="1"/>
    <col min="16" max="16" width="12.83203125" customWidth="1"/>
    <col min="20" max="20" width="12.83203125" customWidth="1"/>
    <col min="24" max="24" width="12.83203125" customWidth="1"/>
  </cols>
  <sheetData>
    <row r="1" spans="1:28" s="66" customFormat="1" ht="29.25" customHeight="1">
      <c r="A1" s="167" t="s">
        <v>0</v>
      </c>
      <c r="B1" s="168"/>
      <c r="C1" s="63"/>
      <c r="D1" s="63"/>
      <c r="E1" s="64"/>
      <c r="F1" s="65"/>
      <c r="G1" s="65"/>
      <c r="H1" s="65"/>
      <c r="I1" s="65"/>
      <c r="J1" s="65"/>
      <c r="K1" s="65"/>
      <c r="L1" s="65"/>
      <c r="M1" s="65"/>
      <c r="N1" s="65"/>
      <c r="O1" s="65"/>
      <c r="P1" s="65"/>
      <c r="Q1" s="65"/>
      <c r="R1" s="65"/>
      <c r="S1" s="65"/>
      <c r="T1" s="65"/>
      <c r="U1" s="65"/>
      <c r="V1" s="65"/>
      <c r="W1" s="65"/>
      <c r="X1" s="65"/>
      <c r="Y1" s="65"/>
      <c r="Z1" s="65"/>
      <c r="AA1" s="65"/>
      <c r="AB1" s="65"/>
    </row>
    <row r="2" spans="1:28" ht="15" customHeight="1">
      <c r="A2" s="9" t="s">
        <v>72</v>
      </c>
    </row>
    <row r="3" spans="1:28" ht="12" customHeight="1">
      <c r="D3" s="39"/>
      <c r="E3" s="145" t="s">
        <v>2</v>
      </c>
      <c r="F3" s="146"/>
      <c r="G3" s="146"/>
      <c r="H3" s="147"/>
      <c r="I3" s="148" t="s">
        <v>3</v>
      </c>
      <c r="J3" s="149"/>
      <c r="K3" s="149"/>
      <c r="L3" s="150"/>
      <c r="M3" s="145" t="s">
        <v>4</v>
      </c>
      <c r="N3" s="146"/>
      <c r="O3" s="146"/>
      <c r="P3" s="147"/>
      <c r="Q3" s="148" t="s">
        <v>5</v>
      </c>
      <c r="R3" s="149"/>
      <c r="S3" s="149"/>
      <c r="T3" s="150"/>
      <c r="U3" s="145" t="s">
        <v>6</v>
      </c>
      <c r="V3" s="146"/>
      <c r="W3" s="146"/>
      <c r="X3" s="147"/>
      <c r="Y3" s="148" t="s">
        <v>7</v>
      </c>
      <c r="Z3" s="149"/>
      <c r="AA3" s="149"/>
      <c r="AB3" s="150"/>
    </row>
    <row r="4" spans="1:28" ht="12" customHeight="1">
      <c r="A4" s="151" t="s">
        <v>8</v>
      </c>
      <c r="B4" s="152"/>
      <c r="C4" s="32" t="s">
        <v>9</v>
      </c>
      <c r="D4" s="7" t="s">
        <v>10</v>
      </c>
      <c r="E4" s="27" t="s">
        <v>11</v>
      </c>
      <c r="F4" s="29" t="s">
        <v>12</v>
      </c>
      <c r="G4" s="29" t="s">
        <v>13</v>
      </c>
      <c r="H4" s="33" t="s">
        <v>14</v>
      </c>
      <c r="I4" s="27" t="s">
        <v>11</v>
      </c>
      <c r="J4" s="29" t="s">
        <v>12</v>
      </c>
      <c r="K4" s="29" t="s">
        <v>13</v>
      </c>
      <c r="L4" s="33" t="s">
        <v>14</v>
      </c>
      <c r="M4" s="27" t="s">
        <v>11</v>
      </c>
      <c r="N4" s="29" t="s">
        <v>12</v>
      </c>
      <c r="O4" s="29" t="s">
        <v>13</v>
      </c>
      <c r="P4" s="33" t="s">
        <v>14</v>
      </c>
      <c r="Q4" s="27" t="s">
        <v>11</v>
      </c>
      <c r="R4" s="29" t="s">
        <v>12</v>
      </c>
      <c r="S4" s="29" t="s">
        <v>13</v>
      </c>
      <c r="T4" s="33" t="s">
        <v>14</v>
      </c>
      <c r="U4" s="27" t="s">
        <v>11</v>
      </c>
      <c r="V4" s="29" t="s">
        <v>12</v>
      </c>
      <c r="W4" s="29" t="s">
        <v>13</v>
      </c>
      <c r="X4" s="29" t="s">
        <v>14</v>
      </c>
      <c r="Y4" s="29" t="s">
        <v>11</v>
      </c>
      <c r="Z4" s="29" t="s">
        <v>12</v>
      </c>
      <c r="AA4" s="29" t="s">
        <v>13</v>
      </c>
      <c r="AB4" s="33" t="s">
        <v>14</v>
      </c>
    </row>
    <row r="5" spans="1:28" ht="87" customHeight="1">
      <c r="A5" s="37" t="s">
        <v>65</v>
      </c>
      <c r="B5" s="13" t="s">
        <v>73</v>
      </c>
      <c r="C5" s="13" t="s">
        <v>74</v>
      </c>
      <c r="D5" s="18"/>
      <c r="E5" s="11"/>
      <c r="F5" s="16"/>
      <c r="G5" s="16"/>
      <c r="H5" s="11"/>
      <c r="I5" s="11"/>
      <c r="J5" s="16"/>
      <c r="K5" s="16"/>
      <c r="L5" s="11"/>
      <c r="M5" s="11"/>
      <c r="N5" s="16"/>
      <c r="O5" s="16"/>
      <c r="P5" s="11"/>
      <c r="Q5" s="11"/>
      <c r="R5" s="16"/>
      <c r="S5" s="16"/>
      <c r="T5" s="11"/>
      <c r="U5" s="11"/>
      <c r="V5" s="16"/>
      <c r="W5" s="16"/>
      <c r="X5" s="11"/>
      <c r="Y5" s="16"/>
      <c r="Z5" s="16"/>
      <c r="AA5" s="16"/>
      <c r="AB5" s="11"/>
    </row>
    <row r="6" spans="1:28" ht="64" customHeight="1">
      <c r="A6" s="37"/>
      <c r="B6" s="71" t="s">
        <v>120</v>
      </c>
      <c r="C6" s="71" t="s">
        <v>121</v>
      </c>
      <c r="D6" s="18"/>
      <c r="E6" s="11"/>
      <c r="F6" s="16"/>
      <c r="G6" s="16"/>
      <c r="H6" s="11"/>
      <c r="I6" s="11"/>
      <c r="J6" s="16"/>
      <c r="K6" s="16"/>
      <c r="L6" s="11"/>
      <c r="M6" s="11"/>
      <c r="N6" s="16"/>
      <c r="O6" s="16"/>
      <c r="P6" s="11"/>
      <c r="Q6" s="11"/>
      <c r="R6" s="16"/>
      <c r="S6" s="16"/>
      <c r="T6" s="11"/>
      <c r="U6" s="11"/>
      <c r="V6" s="16"/>
      <c r="W6" s="16"/>
      <c r="X6" s="11"/>
      <c r="Y6" s="16"/>
      <c r="Z6" s="16"/>
      <c r="AA6" s="16"/>
      <c r="AB6" s="11"/>
    </row>
    <row r="7" spans="1:28" ht="53" customHeight="1">
      <c r="A7" s="37"/>
      <c r="B7" s="71" t="s">
        <v>122</v>
      </c>
      <c r="C7" s="71" t="s">
        <v>123</v>
      </c>
      <c r="D7" s="18"/>
      <c r="E7" s="11"/>
      <c r="F7" s="16"/>
      <c r="G7" s="16"/>
      <c r="H7" s="11"/>
      <c r="I7" s="11"/>
      <c r="J7" s="16"/>
      <c r="K7" s="16"/>
      <c r="L7" s="11"/>
      <c r="M7" s="11"/>
      <c r="N7" s="16"/>
      <c r="O7" s="16"/>
      <c r="P7" s="11"/>
      <c r="Q7" s="11"/>
      <c r="R7" s="16"/>
      <c r="S7" s="16"/>
      <c r="T7" s="11"/>
      <c r="U7" s="11"/>
      <c r="V7" s="16"/>
      <c r="W7" s="16"/>
      <c r="X7" s="11"/>
      <c r="Y7" s="16"/>
      <c r="Z7" s="16"/>
      <c r="AA7" s="16"/>
      <c r="AB7" s="11"/>
    </row>
    <row r="8" spans="1:28" ht="49" customHeight="1">
      <c r="A8" s="37">
        <v>15</v>
      </c>
      <c r="B8" s="71" t="s">
        <v>124</v>
      </c>
      <c r="C8" s="71" t="s">
        <v>125</v>
      </c>
      <c r="D8" s="73" t="s">
        <v>126</v>
      </c>
      <c r="E8" s="11"/>
      <c r="F8" s="16"/>
      <c r="G8" s="16"/>
      <c r="H8" s="11"/>
      <c r="I8" s="11"/>
      <c r="J8" s="16"/>
      <c r="K8" s="16"/>
      <c r="L8" s="11"/>
      <c r="M8" s="11"/>
      <c r="N8" s="16"/>
      <c r="O8" s="16"/>
      <c r="P8" s="11"/>
      <c r="Q8" s="11"/>
      <c r="R8" s="16"/>
      <c r="S8" s="16"/>
      <c r="T8" s="11"/>
      <c r="U8" s="11"/>
      <c r="V8" s="16"/>
      <c r="W8" s="16"/>
      <c r="X8" s="11"/>
      <c r="Y8" s="16"/>
      <c r="Z8" s="16"/>
      <c r="AA8" s="16"/>
      <c r="AB8" s="11"/>
    </row>
    <row r="9" spans="1:28" ht="45" customHeight="1">
      <c r="A9" s="37">
        <v>22</v>
      </c>
      <c r="B9" s="74" t="s">
        <v>127</v>
      </c>
      <c r="C9" s="74" t="s">
        <v>128</v>
      </c>
      <c r="D9" s="75"/>
      <c r="E9" s="76"/>
      <c r="F9" s="16"/>
      <c r="G9" s="16"/>
      <c r="H9" s="76"/>
      <c r="I9" s="76"/>
      <c r="J9" s="16"/>
      <c r="K9" s="16"/>
      <c r="L9" s="76"/>
      <c r="M9" s="76"/>
      <c r="N9" s="16"/>
      <c r="O9" s="16"/>
      <c r="P9" s="76"/>
      <c r="Q9" s="76"/>
      <c r="R9" s="16"/>
      <c r="S9" s="16"/>
      <c r="T9" s="76"/>
      <c r="U9" s="76"/>
      <c r="V9" s="16"/>
      <c r="W9" s="16"/>
      <c r="X9" s="76"/>
      <c r="Y9" s="16"/>
      <c r="Z9" s="16"/>
      <c r="AA9" s="16"/>
      <c r="AB9" s="76"/>
    </row>
    <row r="10" spans="1:28" ht="12" customHeight="1">
      <c r="A10" s="14"/>
      <c r="B10" s="13" t="s">
        <v>24</v>
      </c>
      <c r="C10" s="25"/>
      <c r="D10" s="21"/>
      <c r="E10" s="11"/>
      <c r="F10" s="16"/>
      <c r="G10" s="16"/>
      <c r="H10" s="11"/>
      <c r="I10" s="11"/>
      <c r="J10" s="16"/>
      <c r="K10" s="16"/>
      <c r="L10" s="11"/>
      <c r="M10" s="11"/>
      <c r="N10" s="16"/>
      <c r="O10" s="16"/>
      <c r="P10" s="11"/>
      <c r="Q10" s="11"/>
      <c r="R10" s="16"/>
      <c r="S10" s="16"/>
      <c r="T10" s="11"/>
      <c r="U10" s="11"/>
      <c r="V10" s="16"/>
      <c r="W10" s="16"/>
      <c r="X10" s="11"/>
      <c r="Y10" s="16"/>
      <c r="Z10" s="16"/>
      <c r="AA10" s="16"/>
      <c r="AB10" s="11"/>
    </row>
    <row r="11" spans="1:28" ht="12" customHeight="1">
      <c r="A11" s="14"/>
      <c r="B11" s="13" t="s">
        <v>25</v>
      </c>
      <c r="C11" s="25"/>
      <c r="D11" s="21"/>
      <c r="E11" s="11"/>
      <c r="F11" s="16"/>
      <c r="G11" s="16"/>
      <c r="H11" s="11"/>
      <c r="I11" s="11"/>
      <c r="J11" s="16"/>
      <c r="K11" s="16"/>
      <c r="L11" s="11"/>
      <c r="M11" s="11"/>
      <c r="N11" s="16"/>
      <c r="O11" s="16"/>
      <c r="P11" s="11"/>
      <c r="Q11" s="11"/>
      <c r="R11" s="16"/>
      <c r="S11" s="16"/>
      <c r="T11" s="11"/>
      <c r="U11" s="11"/>
      <c r="V11" s="16"/>
      <c r="W11" s="16"/>
      <c r="X11" s="11"/>
      <c r="Y11" s="16"/>
      <c r="Z11" s="16"/>
      <c r="AA11" s="16"/>
      <c r="AB11" s="11"/>
    </row>
    <row r="12" spans="1:28" ht="12" customHeight="1">
      <c r="A12" s="14"/>
      <c r="B12" s="13" t="s">
        <v>26</v>
      </c>
      <c r="C12" s="25"/>
      <c r="D12" s="21"/>
      <c r="E12" s="11"/>
      <c r="F12" s="16"/>
      <c r="G12" s="16"/>
      <c r="H12" s="11"/>
      <c r="I12" s="11"/>
      <c r="J12" s="16"/>
      <c r="K12" s="16"/>
      <c r="L12" s="11"/>
      <c r="M12" s="11"/>
      <c r="N12" s="16"/>
      <c r="O12" s="16"/>
      <c r="P12" s="11"/>
      <c r="Q12" s="11"/>
      <c r="R12" s="16"/>
      <c r="S12" s="16"/>
      <c r="T12" s="11"/>
      <c r="U12" s="11"/>
      <c r="V12" s="16"/>
      <c r="W12" s="16"/>
      <c r="X12" s="11"/>
      <c r="Y12" s="16"/>
      <c r="Z12" s="16"/>
      <c r="AA12" s="16"/>
      <c r="AB12" s="11"/>
    </row>
    <row r="13" spans="1:28" ht="12">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row>
  </sheetData>
  <mergeCells count="8">
    <mergeCell ref="U3:X3"/>
    <mergeCell ref="Y3:AB3"/>
    <mergeCell ref="A4:B4"/>
    <mergeCell ref="A1:B1"/>
    <mergeCell ref="E3:H3"/>
    <mergeCell ref="I3:L3"/>
    <mergeCell ref="M3:P3"/>
    <mergeCell ref="Q3:T3"/>
  </mergeCells>
  <phoneticPr fontId="43" type="noConversion"/>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Instructions</vt:lpstr>
      <vt:lpstr>January</vt:lpstr>
      <vt:lpstr>February</vt:lpstr>
      <vt:lpstr>March</vt:lpstr>
      <vt:lpstr>April</vt:lpstr>
      <vt:lpstr>May</vt:lpstr>
      <vt:lpstr>June</vt:lpstr>
      <vt:lpstr>July</vt:lpstr>
      <vt:lpstr>August</vt:lpstr>
      <vt:lpstr>September</vt:lpstr>
      <vt:lpstr>October</vt:lpstr>
      <vt:lpstr>November</vt:lpstr>
      <vt:lpstr>December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Emily Garman</cp:lastModifiedBy>
  <cp:lastPrinted>2014-03-08T05:34:06Z</cp:lastPrinted>
  <dcterms:created xsi:type="dcterms:W3CDTF">2014-03-08T05:34:04Z</dcterms:created>
  <dcterms:modified xsi:type="dcterms:W3CDTF">2014-03-08T05:34:20Z</dcterms:modified>
</cp:coreProperties>
</file>